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<sst xmlns="http://schemas.openxmlformats.org/spreadsheetml/2006/main" count="371" uniqueCount="195">
  <si>
    <t>苍南县2020年中小学（幼儿园）教师公开招聘小学语文分组情况公布</t>
  </si>
  <si>
    <t>准考证号</t>
  </si>
  <si>
    <t>姓名</t>
  </si>
  <si>
    <t>报考学科</t>
  </si>
  <si>
    <t>教育基础成绩</t>
  </si>
  <si>
    <t>教育基础换算分（占30%）</t>
  </si>
  <si>
    <t>专业知识成绩</t>
  </si>
  <si>
    <t>专业知识换算分（占70%）</t>
  </si>
  <si>
    <t>笔试成绩</t>
  </si>
  <si>
    <t>分组情况</t>
  </si>
  <si>
    <t>报到组别</t>
  </si>
  <si>
    <t>00309020630</t>
  </si>
  <si>
    <t>缪婷婷</t>
  </si>
  <si>
    <t>小学语文</t>
  </si>
  <si>
    <t>甲</t>
  </si>
  <si>
    <t>00309021530</t>
  </si>
  <si>
    <t>黄依茹</t>
  </si>
  <si>
    <t>00309020420</t>
  </si>
  <si>
    <t>李静静</t>
  </si>
  <si>
    <t>00309021510</t>
  </si>
  <si>
    <t>方梦雅</t>
  </si>
  <si>
    <t>00309021626</t>
  </si>
  <si>
    <t>毛少洁</t>
  </si>
  <si>
    <t>00309020809</t>
  </si>
  <si>
    <t>王莹莹</t>
  </si>
  <si>
    <t>00309021111</t>
  </si>
  <si>
    <t>蔡焕豪</t>
  </si>
  <si>
    <t>00309020906</t>
  </si>
  <si>
    <t>陈小霞</t>
  </si>
  <si>
    <t>00309020715</t>
  </si>
  <si>
    <t>庞俏婷</t>
  </si>
  <si>
    <t>00309021114</t>
  </si>
  <si>
    <t>简雨情</t>
  </si>
  <si>
    <t>00309021012</t>
  </si>
  <si>
    <t>方佩思</t>
  </si>
  <si>
    <t>00309022504</t>
  </si>
  <si>
    <t>虞瑞池</t>
  </si>
  <si>
    <t>00309021902</t>
  </si>
  <si>
    <t>詹有余</t>
  </si>
  <si>
    <t>00309021007</t>
  </si>
  <si>
    <t>杨飘乐</t>
  </si>
  <si>
    <t>00309020718</t>
  </si>
  <si>
    <t>董育珍</t>
  </si>
  <si>
    <t>00309021505</t>
  </si>
  <si>
    <t>王荣如</t>
  </si>
  <si>
    <t>00309020615</t>
  </si>
  <si>
    <t>潘思思</t>
  </si>
  <si>
    <t>00309020410</t>
  </si>
  <si>
    <t>曾慧</t>
  </si>
  <si>
    <t>00309020921</t>
  </si>
  <si>
    <t>谢林玲</t>
  </si>
  <si>
    <t>00309020905</t>
  </si>
  <si>
    <t>徐倩倩</t>
  </si>
  <si>
    <t>00309021411</t>
  </si>
  <si>
    <t>叶晓娜</t>
  </si>
  <si>
    <t>00309020829</t>
  </si>
  <si>
    <t>马伊婷</t>
  </si>
  <si>
    <t>00309021716</t>
  </si>
  <si>
    <t>林俐</t>
  </si>
  <si>
    <t>00309022503</t>
  </si>
  <si>
    <t>魏光城</t>
  </si>
  <si>
    <t>00309022222</t>
  </si>
  <si>
    <t>潘林霞</t>
  </si>
  <si>
    <t>00309021214</t>
  </si>
  <si>
    <t>吴楠</t>
  </si>
  <si>
    <t>00309021704</t>
  </si>
  <si>
    <t>曹彬彬</t>
  </si>
  <si>
    <t>00309020611</t>
  </si>
  <si>
    <t>陈思思</t>
  </si>
  <si>
    <t>00309021029</t>
  </si>
  <si>
    <t>陈力</t>
  </si>
  <si>
    <t>00309022226</t>
  </si>
  <si>
    <t>钱沿帆</t>
  </si>
  <si>
    <t>00309020422</t>
  </si>
  <si>
    <t>林雪儿</t>
  </si>
  <si>
    <t>乙</t>
  </si>
  <si>
    <t>00309021526</t>
  </si>
  <si>
    <t>朱琳</t>
  </si>
  <si>
    <t>00309020406</t>
  </si>
  <si>
    <t>林珍珍</t>
  </si>
  <si>
    <t>00309021519</t>
  </si>
  <si>
    <t>郑林甥</t>
  </si>
  <si>
    <t>00309020401</t>
  </si>
  <si>
    <t>杨婵婵</t>
  </si>
  <si>
    <t>00309020624</t>
  </si>
  <si>
    <t>张慧敏</t>
  </si>
  <si>
    <t>00309021806</t>
  </si>
  <si>
    <t>陈铭子</t>
  </si>
  <si>
    <t>00309020430</t>
  </si>
  <si>
    <t>柯小梦</t>
  </si>
  <si>
    <t>00309021318</t>
  </si>
  <si>
    <t>林萍萍</t>
  </si>
  <si>
    <t>00309020913</t>
  </si>
  <si>
    <t>陈佩</t>
  </si>
  <si>
    <t>00309020427</t>
  </si>
  <si>
    <t>李卡卡</t>
  </si>
  <si>
    <t>00309022006</t>
  </si>
  <si>
    <t>章宴和</t>
  </si>
  <si>
    <t>00309020815</t>
  </si>
  <si>
    <t>杨晶晶</t>
  </si>
  <si>
    <t>00309021030</t>
  </si>
  <si>
    <t>陈丁容</t>
  </si>
  <si>
    <t>00309020419</t>
  </si>
  <si>
    <t>郑杨玲</t>
  </si>
  <si>
    <t>00309021413</t>
  </si>
  <si>
    <t>陈祥麟</t>
  </si>
  <si>
    <t>00309021611</t>
  </si>
  <si>
    <t>叶千惠</t>
  </si>
  <si>
    <t>00309020903</t>
  </si>
  <si>
    <t>徐海珍</t>
  </si>
  <si>
    <t>00309020619</t>
  </si>
  <si>
    <t>黄婷婷</t>
  </si>
  <si>
    <t>00309022411</t>
  </si>
  <si>
    <t>陈慧珍</t>
  </si>
  <si>
    <t>00309020517</t>
  </si>
  <si>
    <t>陈云鹤</t>
  </si>
  <si>
    <t>00309021109</t>
  </si>
  <si>
    <t>黄潞</t>
  </si>
  <si>
    <t>00309020923</t>
  </si>
  <si>
    <t>陈雯倩</t>
  </si>
  <si>
    <t>00309021625</t>
  </si>
  <si>
    <t>周超然</t>
  </si>
  <si>
    <t>00309020915</t>
  </si>
  <si>
    <t>王斯莹</t>
  </si>
  <si>
    <t>00309020522</t>
  </si>
  <si>
    <t>李双双</t>
  </si>
  <si>
    <t>00309021721</t>
  </si>
  <si>
    <t>潘青青</t>
  </si>
  <si>
    <t>00309021009</t>
  </si>
  <si>
    <t>周文文</t>
  </si>
  <si>
    <t>00309020721</t>
  </si>
  <si>
    <t>陈星星</t>
  </si>
  <si>
    <t>00309021608</t>
  </si>
  <si>
    <t>施晓红</t>
  </si>
  <si>
    <t>00309020413</t>
  </si>
  <si>
    <t>薛挺</t>
  </si>
  <si>
    <t>丙</t>
  </si>
  <si>
    <t>00309021108</t>
  </si>
  <si>
    <t>王珊珊</t>
  </si>
  <si>
    <t>00309020827</t>
  </si>
  <si>
    <t>陈雨</t>
  </si>
  <si>
    <t>00309021306</t>
  </si>
  <si>
    <t>胡新新</t>
  </si>
  <si>
    <t>00309022122</t>
  </si>
  <si>
    <t>王丽卷</t>
  </si>
  <si>
    <t>00309021027</t>
  </si>
  <si>
    <t>吴慧敏</t>
  </si>
  <si>
    <t>00309021207</t>
  </si>
  <si>
    <t>傅蒙蒙</t>
  </si>
  <si>
    <t>00309020920</t>
  </si>
  <si>
    <t>兰巧玲</t>
  </si>
  <si>
    <t>00309020909</t>
  </si>
  <si>
    <t>徐婷婷</t>
  </si>
  <si>
    <t>00309020922</t>
  </si>
  <si>
    <t>颜含慧</t>
  </si>
  <si>
    <t>00309020823</t>
  </si>
  <si>
    <t>杨茹茹</t>
  </si>
  <si>
    <t>00309021504</t>
  </si>
  <si>
    <t>陈丽丽</t>
  </si>
  <si>
    <t>00309020820</t>
  </si>
  <si>
    <t>张婷婷</t>
  </si>
  <si>
    <t>00309021613</t>
  </si>
  <si>
    <t>杨程程</t>
  </si>
  <si>
    <t>00309022009</t>
  </si>
  <si>
    <t>蔡竞卉</t>
  </si>
  <si>
    <t>00309020424</t>
  </si>
  <si>
    <t>朱丽丽</t>
  </si>
  <si>
    <t>00309020622</t>
  </si>
  <si>
    <t>吕芳玲</t>
  </si>
  <si>
    <t>00309021930</t>
  </si>
  <si>
    <t>吴子函</t>
  </si>
  <si>
    <t>00309022505</t>
  </si>
  <si>
    <t>尹书微</t>
  </si>
  <si>
    <t>00309022223</t>
  </si>
  <si>
    <t>金悦</t>
  </si>
  <si>
    <t>00309021907</t>
  </si>
  <si>
    <t>倪雯雯</t>
  </si>
  <si>
    <t>00309021920</t>
  </si>
  <si>
    <t>黄莹莹</t>
  </si>
  <si>
    <t>00309021405</t>
  </si>
  <si>
    <t>戴丽艳</t>
  </si>
  <si>
    <t>00309021418</t>
  </si>
  <si>
    <t>陈缘缘</t>
  </si>
  <si>
    <t>00309021313</t>
  </si>
  <si>
    <t>曾瑶瑶</t>
  </si>
  <si>
    <t>00309020429</t>
  </si>
  <si>
    <t>黄莉莉</t>
  </si>
  <si>
    <t>00309022213</t>
  </si>
  <si>
    <t>蘧晓莹</t>
  </si>
  <si>
    <t>00309020409</t>
  </si>
  <si>
    <t>王少眉</t>
  </si>
  <si>
    <t>00309021330</t>
  </si>
  <si>
    <t>罗丹阳</t>
  </si>
  <si>
    <t>00309020426</t>
  </si>
  <si>
    <t>黄月媚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</si>
</sst>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SheetLayoutView="100" workbookViewId="0" topLeftCell="A1">
      <selection activeCell="L12" sqref="L12"/>
    </sheetView>
  </sheetViews>
  <sheetFormatPr defaultColWidth="13.875" defaultRowHeight="14.25"/>
  <cols>
    <col min="1" max="1" width="12.50390625" style="1" customWidth="1"/>
    <col min="2" max="2" width="6.875" style="1" customWidth="1"/>
    <col min="3" max="3" width="8.50390625" style="1" customWidth="1"/>
    <col min="4" max="4" width="6.625" style="1" customWidth="1"/>
    <col min="5" max="5" width="11.125" style="1" customWidth="1"/>
    <col min="6" max="6" width="6.875" style="2" customWidth="1"/>
    <col min="7" max="7" width="11.00390625" style="2" customWidth="1"/>
    <col min="8" max="8" width="7.375" style="1" customWidth="1"/>
    <col min="9" max="9" width="4.50390625" style="1" customWidth="1"/>
    <col min="10" max="10" width="4.875" style="1" customWidth="1"/>
    <col min="11" max="16384" width="13.875" style="1" customWidth="1"/>
  </cols>
  <sheetData>
    <row r="1" spans="1:10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7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 t="s">
        <v>10</v>
      </c>
    </row>
    <row r="3" spans="1:10" ht="14.25">
      <c r="A3" s="11" t="s">
        <v>11</v>
      </c>
      <c r="B3" s="7" t="s">
        <v>12</v>
      </c>
      <c r="C3" s="7" t="s">
        <v>13</v>
      </c>
      <c r="D3" s="7">
        <v>77</v>
      </c>
      <c r="E3" s="8">
        <f aca="true" t="shared" si="0" ref="E3:E66">D3*0.3</f>
        <v>23.099999999999998</v>
      </c>
      <c r="F3" s="7">
        <v>78.5</v>
      </c>
      <c r="G3" s="8">
        <f aca="true" t="shared" si="1" ref="G3:G66">F3*0.7</f>
        <v>54.949999999999996</v>
      </c>
      <c r="H3" s="8">
        <f aca="true" t="shared" si="2" ref="H3:H66">E3+G3</f>
        <v>78.05</v>
      </c>
      <c r="I3" s="7" t="s">
        <v>14</v>
      </c>
      <c r="J3" s="10">
        <v>1</v>
      </c>
    </row>
    <row r="4" spans="1:10" ht="14.25">
      <c r="A4" s="11" t="s">
        <v>15</v>
      </c>
      <c r="B4" s="7" t="s">
        <v>16</v>
      </c>
      <c r="C4" s="7" t="s">
        <v>13</v>
      </c>
      <c r="D4" s="7">
        <v>76</v>
      </c>
      <c r="E4" s="8">
        <f t="shared" si="0"/>
        <v>22.8</v>
      </c>
      <c r="F4" s="7">
        <v>74.5</v>
      </c>
      <c r="G4" s="8">
        <f t="shared" si="1"/>
        <v>52.15</v>
      </c>
      <c r="H4" s="8">
        <f t="shared" si="2"/>
        <v>74.95</v>
      </c>
      <c r="I4" s="7" t="s">
        <v>14</v>
      </c>
      <c r="J4" s="10">
        <v>1</v>
      </c>
    </row>
    <row r="5" spans="1:10" ht="14.25">
      <c r="A5" s="11" t="s">
        <v>17</v>
      </c>
      <c r="B5" s="7" t="s">
        <v>18</v>
      </c>
      <c r="C5" s="7" t="s">
        <v>13</v>
      </c>
      <c r="D5" s="7">
        <v>80.5</v>
      </c>
      <c r="E5" s="8">
        <f t="shared" si="0"/>
        <v>24.15</v>
      </c>
      <c r="F5" s="7">
        <v>72.5</v>
      </c>
      <c r="G5" s="8">
        <f t="shared" si="1"/>
        <v>50.75</v>
      </c>
      <c r="H5" s="8">
        <f t="shared" si="2"/>
        <v>74.9</v>
      </c>
      <c r="I5" s="7" t="s">
        <v>14</v>
      </c>
      <c r="J5" s="10">
        <v>1</v>
      </c>
    </row>
    <row r="6" spans="1:10" ht="14.25">
      <c r="A6" s="11" t="s">
        <v>19</v>
      </c>
      <c r="B6" s="7" t="s">
        <v>20</v>
      </c>
      <c r="C6" s="7" t="s">
        <v>13</v>
      </c>
      <c r="D6" s="7">
        <v>72.5</v>
      </c>
      <c r="E6" s="8">
        <f t="shared" si="0"/>
        <v>21.75</v>
      </c>
      <c r="F6" s="7">
        <v>74</v>
      </c>
      <c r="G6" s="8">
        <f t="shared" si="1"/>
        <v>51.8</v>
      </c>
      <c r="H6" s="8">
        <f t="shared" si="2"/>
        <v>73.55</v>
      </c>
      <c r="I6" s="7" t="s">
        <v>14</v>
      </c>
      <c r="J6" s="10">
        <v>1</v>
      </c>
    </row>
    <row r="7" spans="1:10" ht="14.25">
      <c r="A7" s="11" t="s">
        <v>21</v>
      </c>
      <c r="B7" s="7" t="s">
        <v>22</v>
      </c>
      <c r="C7" s="7" t="s">
        <v>13</v>
      </c>
      <c r="D7" s="7">
        <v>72.5</v>
      </c>
      <c r="E7" s="8">
        <f t="shared" si="0"/>
        <v>21.75</v>
      </c>
      <c r="F7" s="7">
        <v>74</v>
      </c>
      <c r="G7" s="8">
        <f t="shared" si="1"/>
        <v>51.8</v>
      </c>
      <c r="H7" s="8">
        <f t="shared" si="2"/>
        <v>73.55</v>
      </c>
      <c r="I7" s="7" t="s">
        <v>14</v>
      </c>
      <c r="J7" s="10">
        <v>1</v>
      </c>
    </row>
    <row r="8" spans="1:10" ht="14.25">
      <c r="A8" s="11" t="s">
        <v>23</v>
      </c>
      <c r="B8" s="7" t="s">
        <v>24</v>
      </c>
      <c r="C8" s="7" t="s">
        <v>13</v>
      </c>
      <c r="D8" s="7">
        <v>73.5</v>
      </c>
      <c r="E8" s="8">
        <f t="shared" si="0"/>
        <v>22.05</v>
      </c>
      <c r="F8" s="7">
        <v>72.5</v>
      </c>
      <c r="G8" s="8">
        <f t="shared" si="1"/>
        <v>50.75</v>
      </c>
      <c r="H8" s="8">
        <f t="shared" si="2"/>
        <v>72.8</v>
      </c>
      <c r="I8" s="7" t="s">
        <v>14</v>
      </c>
      <c r="J8" s="10">
        <v>1</v>
      </c>
    </row>
    <row r="9" spans="1:10" ht="14.25">
      <c r="A9" s="11" t="s">
        <v>25</v>
      </c>
      <c r="B9" s="7" t="s">
        <v>26</v>
      </c>
      <c r="C9" s="7" t="s">
        <v>13</v>
      </c>
      <c r="D9" s="7">
        <v>76.5</v>
      </c>
      <c r="E9" s="8">
        <f t="shared" si="0"/>
        <v>22.95</v>
      </c>
      <c r="F9" s="7">
        <v>71</v>
      </c>
      <c r="G9" s="8">
        <f t="shared" si="1"/>
        <v>49.699999999999996</v>
      </c>
      <c r="H9" s="8">
        <f t="shared" si="2"/>
        <v>72.64999999999999</v>
      </c>
      <c r="I9" s="7" t="s">
        <v>14</v>
      </c>
      <c r="J9" s="10">
        <v>1</v>
      </c>
    </row>
    <row r="10" spans="1:10" ht="14.25">
      <c r="A10" s="11" t="s">
        <v>27</v>
      </c>
      <c r="B10" s="7" t="s">
        <v>28</v>
      </c>
      <c r="C10" s="7" t="s">
        <v>13</v>
      </c>
      <c r="D10" s="7">
        <v>64.5</v>
      </c>
      <c r="E10" s="8">
        <f t="shared" si="0"/>
        <v>19.349999999999998</v>
      </c>
      <c r="F10" s="7">
        <v>75</v>
      </c>
      <c r="G10" s="8">
        <f t="shared" si="1"/>
        <v>52.5</v>
      </c>
      <c r="H10" s="8">
        <f t="shared" si="2"/>
        <v>71.85</v>
      </c>
      <c r="I10" s="7" t="s">
        <v>14</v>
      </c>
      <c r="J10" s="10">
        <v>1</v>
      </c>
    </row>
    <row r="11" spans="1:10" ht="14.25">
      <c r="A11" s="11" t="s">
        <v>29</v>
      </c>
      <c r="B11" s="7" t="s">
        <v>30</v>
      </c>
      <c r="C11" s="7" t="s">
        <v>13</v>
      </c>
      <c r="D11" s="7">
        <v>76</v>
      </c>
      <c r="E11" s="8">
        <f t="shared" si="0"/>
        <v>22.8</v>
      </c>
      <c r="F11" s="7">
        <v>70</v>
      </c>
      <c r="G11" s="8">
        <f t="shared" si="1"/>
        <v>49</v>
      </c>
      <c r="H11" s="8">
        <f t="shared" si="2"/>
        <v>71.8</v>
      </c>
      <c r="I11" s="7" t="s">
        <v>14</v>
      </c>
      <c r="J11" s="10">
        <v>1</v>
      </c>
    </row>
    <row r="12" spans="1:10" ht="14.25">
      <c r="A12" s="11" t="s">
        <v>31</v>
      </c>
      <c r="B12" s="7" t="s">
        <v>32</v>
      </c>
      <c r="C12" s="7" t="s">
        <v>13</v>
      </c>
      <c r="D12" s="7">
        <v>73.5</v>
      </c>
      <c r="E12" s="8">
        <f t="shared" si="0"/>
        <v>22.05</v>
      </c>
      <c r="F12" s="7">
        <v>70.5</v>
      </c>
      <c r="G12" s="8">
        <f t="shared" si="1"/>
        <v>49.349999999999994</v>
      </c>
      <c r="H12" s="8">
        <f t="shared" si="2"/>
        <v>71.39999999999999</v>
      </c>
      <c r="I12" s="7" t="s">
        <v>14</v>
      </c>
      <c r="J12" s="10">
        <v>1</v>
      </c>
    </row>
    <row r="13" spans="1:10" ht="14.25">
      <c r="A13" s="11" t="s">
        <v>33</v>
      </c>
      <c r="B13" s="7" t="s">
        <v>34</v>
      </c>
      <c r="C13" s="7" t="s">
        <v>13</v>
      </c>
      <c r="D13" s="7">
        <v>81.5</v>
      </c>
      <c r="E13" s="8">
        <f t="shared" si="0"/>
        <v>24.45</v>
      </c>
      <c r="F13" s="7">
        <v>67</v>
      </c>
      <c r="G13" s="8">
        <f t="shared" si="1"/>
        <v>46.9</v>
      </c>
      <c r="H13" s="8">
        <f t="shared" si="2"/>
        <v>71.35</v>
      </c>
      <c r="I13" s="7" t="s">
        <v>14</v>
      </c>
      <c r="J13" s="10">
        <v>1</v>
      </c>
    </row>
    <row r="14" spans="1:10" ht="14.25">
      <c r="A14" s="11" t="s">
        <v>35</v>
      </c>
      <c r="B14" s="7" t="s">
        <v>36</v>
      </c>
      <c r="C14" s="7" t="s">
        <v>13</v>
      </c>
      <c r="D14" s="7">
        <v>77.5</v>
      </c>
      <c r="E14" s="8">
        <f t="shared" si="0"/>
        <v>23.25</v>
      </c>
      <c r="F14" s="7">
        <v>68.5</v>
      </c>
      <c r="G14" s="8">
        <f t="shared" si="1"/>
        <v>47.949999999999996</v>
      </c>
      <c r="H14" s="8">
        <f t="shared" si="2"/>
        <v>71.19999999999999</v>
      </c>
      <c r="I14" s="7" t="s">
        <v>14</v>
      </c>
      <c r="J14" s="10">
        <v>1</v>
      </c>
    </row>
    <row r="15" spans="1:10" ht="14.25">
      <c r="A15" s="11" t="s">
        <v>37</v>
      </c>
      <c r="B15" s="7" t="s">
        <v>38</v>
      </c>
      <c r="C15" s="7" t="s">
        <v>13</v>
      </c>
      <c r="D15" s="7">
        <v>72.5</v>
      </c>
      <c r="E15" s="8">
        <f t="shared" si="0"/>
        <v>21.75</v>
      </c>
      <c r="F15" s="7">
        <v>70.5</v>
      </c>
      <c r="G15" s="8">
        <f t="shared" si="1"/>
        <v>49.349999999999994</v>
      </c>
      <c r="H15" s="8">
        <f t="shared" si="2"/>
        <v>71.1</v>
      </c>
      <c r="I15" s="7" t="s">
        <v>14</v>
      </c>
      <c r="J15" s="10">
        <v>1</v>
      </c>
    </row>
    <row r="16" spans="1:10" ht="14.25">
      <c r="A16" s="11" t="s">
        <v>39</v>
      </c>
      <c r="B16" s="7" t="s">
        <v>40</v>
      </c>
      <c r="C16" s="7" t="s">
        <v>13</v>
      </c>
      <c r="D16" s="7">
        <v>68</v>
      </c>
      <c r="E16" s="8">
        <f t="shared" si="0"/>
        <v>20.4</v>
      </c>
      <c r="F16" s="7">
        <v>72</v>
      </c>
      <c r="G16" s="8">
        <f t="shared" si="1"/>
        <v>50.4</v>
      </c>
      <c r="H16" s="8">
        <f t="shared" si="2"/>
        <v>70.8</v>
      </c>
      <c r="I16" s="7" t="s">
        <v>14</v>
      </c>
      <c r="J16" s="10">
        <v>1</v>
      </c>
    </row>
    <row r="17" spans="1:10" ht="14.25">
      <c r="A17" s="11" t="s">
        <v>41</v>
      </c>
      <c r="B17" s="7" t="s">
        <v>42</v>
      </c>
      <c r="C17" s="7" t="s">
        <v>13</v>
      </c>
      <c r="D17" s="7">
        <v>72.5</v>
      </c>
      <c r="E17" s="8">
        <f t="shared" si="0"/>
        <v>21.75</v>
      </c>
      <c r="F17" s="7">
        <v>70</v>
      </c>
      <c r="G17" s="8">
        <f t="shared" si="1"/>
        <v>49</v>
      </c>
      <c r="H17" s="8">
        <f t="shared" si="2"/>
        <v>70.75</v>
      </c>
      <c r="I17" s="7" t="s">
        <v>14</v>
      </c>
      <c r="J17" s="10">
        <v>1</v>
      </c>
    </row>
    <row r="18" spans="1:10" ht="14.25">
      <c r="A18" s="11" t="s">
        <v>43</v>
      </c>
      <c r="B18" s="7" t="s">
        <v>44</v>
      </c>
      <c r="C18" s="7" t="s">
        <v>13</v>
      </c>
      <c r="D18" s="7">
        <v>66</v>
      </c>
      <c r="E18" s="8">
        <f t="shared" si="0"/>
        <v>19.8</v>
      </c>
      <c r="F18" s="7">
        <v>72</v>
      </c>
      <c r="G18" s="8">
        <f t="shared" si="1"/>
        <v>50.4</v>
      </c>
      <c r="H18" s="8">
        <f t="shared" si="2"/>
        <v>70.2</v>
      </c>
      <c r="I18" s="7" t="s">
        <v>14</v>
      </c>
      <c r="J18" s="10">
        <v>1</v>
      </c>
    </row>
    <row r="19" spans="1:10" ht="14.25">
      <c r="A19" s="11" t="s">
        <v>45</v>
      </c>
      <c r="B19" s="7" t="s">
        <v>46</v>
      </c>
      <c r="C19" s="7" t="s">
        <v>13</v>
      </c>
      <c r="D19" s="7">
        <v>77.5</v>
      </c>
      <c r="E19" s="8">
        <f t="shared" si="0"/>
        <v>23.25</v>
      </c>
      <c r="F19" s="7">
        <v>67</v>
      </c>
      <c r="G19" s="8">
        <f t="shared" si="1"/>
        <v>46.9</v>
      </c>
      <c r="H19" s="8">
        <f t="shared" si="2"/>
        <v>70.15</v>
      </c>
      <c r="I19" s="7" t="s">
        <v>14</v>
      </c>
      <c r="J19" s="10">
        <v>1</v>
      </c>
    </row>
    <row r="20" spans="1:10" ht="14.25">
      <c r="A20" s="11" t="s">
        <v>47</v>
      </c>
      <c r="B20" s="7" t="s">
        <v>48</v>
      </c>
      <c r="C20" s="7" t="s">
        <v>13</v>
      </c>
      <c r="D20" s="7">
        <v>79</v>
      </c>
      <c r="E20" s="8">
        <f t="shared" si="0"/>
        <v>23.7</v>
      </c>
      <c r="F20" s="7">
        <v>66</v>
      </c>
      <c r="G20" s="8">
        <f t="shared" si="1"/>
        <v>46.199999999999996</v>
      </c>
      <c r="H20" s="8">
        <f t="shared" si="2"/>
        <v>69.89999999999999</v>
      </c>
      <c r="I20" s="7" t="s">
        <v>14</v>
      </c>
      <c r="J20" s="10">
        <v>1</v>
      </c>
    </row>
    <row r="21" spans="1:10" ht="14.25">
      <c r="A21" s="11" t="s">
        <v>49</v>
      </c>
      <c r="B21" s="7" t="s">
        <v>50</v>
      </c>
      <c r="C21" s="7" t="s">
        <v>13</v>
      </c>
      <c r="D21" s="7">
        <v>63.5</v>
      </c>
      <c r="E21" s="8">
        <f t="shared" si="0"/>
        <v>19.05</v>
      </c>
      <c r="F21" s="7">
        <v>72.5</v>
      </c>
      <c r="G21" s="8">
        <f t="shared" si="1"/>
        <v>50.75</v>
      </c>
      <c r="H21" s="8">
        <f t="shared" si="2"/>
        <v>69.8</v>
      </c>
      <c r="I21" s="7" t="s">
        <v>14</v>
      </c>
      <c r="J21" s="10">
        <v>1</v>
      </c>
    </row>
    <row r="22" spans="1:10" ht="14.25">
      <c r="A22" s="11" t="s">
        <v>51</v>
      </c>
      <c r="B22" s="7" t="s">
        <v>52</v>
      </c>
      <c r="C22" s="7" t="s">
        <v>13</v>
      </c>
      <c r="D22" s="7">
        <v>74</v>
      </c>
      <c r="E22" s="8">
        <f t="shared" si="0"/>
        <v>22.2</v>
      </c>
      <c r="F22" s="7">
        <v>67.5</v>
      </c>
      <c r="G22" s="8">
        <f t="shared" si="1"/>
        <v>47.25</v>
      </c>
      <c r="H22" s="8">
        <f t="shared" si="2"/>
        <v>69.45</v>
      </c>
      <c r="I22" s="7" t="s">
        <v>14</v>
      </c>
      <c r="J22" s="10">
        <v>1</v>
      </c>
    </row>
    <row r="23" spans="1:10" ht="14.25">
      <c r="A23" s="11" t="s">
        <v>53</v>
      </c>
      <c r="B23" s="7" t="s">
        <v>54</v>
      </c>
      <c r="C23" s="7" t="s">
        <v>13</v>
      </c>
      <c r="D23" s="7">
        <v>76</v>
      </c>
      <c r="E23" s="8">
        <f t="shared" si="0"/>
        <v>22.8</v>
      </c>
      <c r="F23" s="7">
        <v>66.5</v>
      </c>
      <c r="G23" s="8">
        <f t="shared" si="1"/>
        <v>46.55</v>
      </c>
      <c r="H23" s="8">
        <f t="shared" si="2"/>
        <v>69.35</v>
      </c>
      <c r="I23" s="7" t="s">
        <v>14</v>
      </c>
      <c r="J23" s="10">
        <v>1</v>
      </c>
    </row>
    <row r="24" spans="1:10" ht="14.25">
      <c r="A24" s="11" t="s">
        <v>55</v>
      </c>
      <c r="B24" s="7" t="s">
        <v>56</v>
      </c>
      <c r="C24" s="7" t="s">
        <v>13</v>
      </c>
      <c r="D24" s="7">
        <v>75.5</v>
      </c>
      <c r="E24" s="8">
        <f t="shared" si="0"/>
        <v>22.65</v>
      </c>
      <c r="F24" s="7">
        <v>66.5</v>
      </c>
      <c r="G24" s="8">
        <f t="shared" si="1"/>
        <v>46.55</v>
      </c>
      <c r="H24" s="8">
        <f t="shared" si="2"/>
        <v>69.19999999999999</v>
      </c>
      <c r="I24" s="7" t="s">
        <v>14</v>
      </c>
      <c r="J24" s="10">
        <v>1</v>
      </c>
    </row>
    <row r="25" spans="1:10" ht="14.25">
      <c r="A25" s="11" t="s">
        <v>57</v>
      </c>
      <c r="B25" s="7" t="s">
        <v>58</v>
      </c>
      <c r="C25" s="7" t="s">
        <v>13</v>
      </c>
      <c r="D25" s="7">
        <v>73</v>
      </c>
      <c r="E25" s="8">
        <f t="shared" si="0"/>
        <v>21.9</v>
      </c>
      <c r="F25" s="7">
        <v>67.5</v>
      </c>
      <c r="G25" s="8">
        <f t="shared" si="1"/>
        <v>47.25</v>
      </c>
      <c r="H25" s="8">
        <f t="shared" si="2"/>
        <v>69.15</v>
      </c>
      <c r="I25" s="7" t="s">
        <v>14</v>
      </c>
      <c r="J25" s="10">
        <v>1</v>
      </c>
    </row>
    <row r="26" spans="1:10" ht="14.25">
      <c r="A26" s="11" t="s">
        <v>59</v>
      </c>
      <c r="B26" s="7" t="s">
        <v>60</v>
      </c>
      <c r="C26" s="7" t="s">
        <v>13</v>
      </c>
      <c r="D26" s="7">
        <v>69</v>
      </c>
      <c r="E26" s="8">
        <f t="shared" si="0"/>
        <v>20.7</v>
      </c>
      <c r="F26" s="7">
        <v>69</v>
      </c>
      <c r="G26" s="8">
        <f t="shared" si="1"/>
        <v>48.3</v>
      </c>
      <c r="H26" s="8">
        <f t="shared" si="2"/>
        <v>69</v>
      </c>
      <c r="I26" s="7" t="s">
        <v>14</v>
      </c>
      <c r="J26" s="10">
        <v>1</v>
      </c>
    </row>
    <row r="27" spans="1:10" ht="14.25">
      <c r="A27" s="11" t="s">
        <v>61</v>
      </c>
      <c r="B27" s="7" t="s">
        <v>62</v>
      </c>
      <c r="C27" s="7" t="s">
        <v>13</v>
      </c>
      <c r="D27" s="7">
        <v>77</v>
      </c>
      <c r="E27" s="8">
        <f t="shared" si="0"/>
        <v>23.099999999999998</v>
      </c>
      <c r="F27" s="7">
        <v>65.5</v>
      </c>
      <c r="G27" s="8">
        <f t="shared" si="1"/>
        <v>45.849999999999994</v>
      </c>
      <c r="H27" s="8">
        <f t="shared" si="2"/>
        <v>68.94999999999999</v>
      </c>
      <c r="I27" s="7" t="s">
        <v>14</v>
      </c>
      <c r="J27" s="10">
        <v>1</v>
      </c>
    </row>
    <row r="28" spans="1:10" ht="14.25">
      <c r="A28" s="11" t="s">
        <v>63</v>
      </c>
      <c r="B28" s="7" t="s">
        <v>64</v>
      </c>
      <c r="C28" s="7" t="s">
        <v>13</v>
      </c>
      <c r="D28" s="7">
        <v>75.5</v>
      </c>
      <c r="E28" s="8">
        <f t="shared" si="0"/>
        <v>22.65</v>
      </c>
      <c r="F28" s="7">
        <v>65.5</v>
      </c>
      <c r="G28" s="8">
        <f t="shared" si="1"/>
        <v>45.849999999999994</v>
      </c>
      <c r="H28" s="8">
        <f t="shared" si="2"/>
        <v>68.5</v>
      </c>
      <c r="I28" s="7" t="s">
        <v>14</v>
      </c>
      <c r="J28" s="10">
        <v>1</v>
      </c>
    </row>
    <row r="29" spans="1:10" ht="14.25">
      <c r="A29" s="11" t="s">
        <v>65</v>
      </c>
      <c r="B29" s="7" t="s">
        <v>66</v>
      </c>
      <c r="C29" s="7" t="s">
        <v>13</v>
      </c>
      <c r="D29" s="7">
        <v>59</v>
      </c>
      <c r="E29" s="8">
        <f t="shared" si="0"/>
        <v>17.7</v>
      </c>
      <c r="F29" s="7">
        <v>72.5</v>
      </c>
      <c r="G29" s="8">
        <f t="shared" si="1"/>
        <v>50.75</v>
      </c>
      <c r="H29" s="8">
        <f t="shared" si="2"/>
        <v>68.45</v>
      </c>
      <c r="I29" s="7" t="s">
        <v>14</v>
      </c>
      <c r="J29" s="10">
        <v>1</v>
      </c>
    </row>
    <row r="30" spans="1:10" ht="14.25">
      <c r="A30" s="11" t="s">
        <v>67</v>
      </c>
      <c r="B30" s="7" t="s">
        <v>68</v>
      </c>
      <c r="C30" s="7" t="s">
        <v>13</v>
      </c>
      <c r="D30" s="7">
        <v>74</v>
      </c>
      <c r="E30" s="8">
        <f t="shared" si="0"/>
        <v>22.2</v>
      </c>
      <c r="F30" s="7">
        <v>65.5</v>
      </c>
      <c r="G30" s="8">
        <f t="shared" si="1"/>
        <v>45.849999999999994</v>
      </c>
      <c r="H30" s="8">
        <f t="shared" si="2"/>
        <v>68.05</v>
      </c>
      <c r="I30" s="7" t="s">
        <v>14</v>
      </c>
      <c r="J30" s="10">
        <v>1</v>
      </c>
    </row>
    <row r="31" spans="1:10" ht="14.25">
      <c r="A31" s="11" t="s">
        <v>69</v>
      </c>
      <c r="B31" s="7" t="s">
        <v>70</v>
      </c>
      <c r="C31" s="7" t="s">
        <v>13</v>
      </c>
      <c r="D31" s="7">
        <v>70.5</v>
      </c>
      <c r="E31" s="8">
        <f t="shared" si="0"/>
        <v>21.15</v>
      </c>
      <c r="F31" s="7">
        <v>67</v>
      </c>
      <c r="G31" s="8">
        <f t="shared" si="1"/>
        <v>46.9</v>
      </c>
      <c r="H31" s="8">
        <f t="shared" si="2"/>
        <v>68.05</v>
      </c>
      <c r="I31" s="7" t="s">
        <v>14</v>
      </c>
      <c r="J31" s="10">
        <v>1</v>
      </c>
    </row>
    <row r="32" spans="1:10" ht="14.25">
      <c r="A32" s="11" t="s">
        <v>71</v>
      </c>
      <c r="B32" s="7" t="s">
        <v>72</v>
      </c>
      <c r="C32" s="7" t="s">
        <v>13</v>
      </c>
      <c r="D32" s="7">
        <v>70</v>
      </c>
      <c r="E32" s="8">
        <f t="shared" si="0"/>
        <v>21</v>
      </c>
      <c r="F32" s="7">
        <v>67</v>
      </c>
      <c r="G32" s="8">
        <f t="shared" si="1"/>
        <v>46.9</v>
      </c>
      <c r="H32" s="8">
        <f t="shared" si="2"/>
        <v>67.9</v>
      </c>
      <c r="I32" s="7" t="s">
        <v>14</v>
      </c>
      <c r="J32" s="10">
        <v>1</v>
      </c>
    </row>
    <row r="33" spans="1:10" ht="14.25">
      <c r="A33" s="11" t="s">
        <v>73</v>
      </c>
      <c r="B33" s="7" t="s">
        <v>74</v>
      </c>
      <c r="C33" s="7" t="s">
        <v>13</v>
      </c>
      <c r="D33" s="7">
        <v>86</v>
      </c>
      <c r="E33" s="8">
        <f t="shared" si="0"/>
        <v>25.8</v>
      </c>
      <c r="F33" s="7">
        <v>72.5</v>
      </c>
      <c r="G33" s="8">
        <f t="shared" si="1"/>
        <v>50.75</v>
      </c>
      <c r="H33" s="8">
        <f t="shared" si="2"/>
        <v>76.55</v>
      </c>
      <c r="I33" s="7" t="s">
        <v>75</v>
      </c>
      <c r="J33" s="10">
        <v>2</v>
      </c>
    </row>
    <row r="34" spans="1:10" ht="14.25">
      <c r="A34" s="11" t="s">
        <v>76</v>
      </c>
      <c r="B34" s="7" t="s">
        <v>77</v>
      </c>
      <c r="C34" s="7" t="s">
        <v>13</v>
      </c>
      <c r="D34" s="7">
        <v>76</v>
      </c>
      <c r="E34" s="8">
        <f t="shared" si="0"/>
        <v>22.8</v>
      </c>
      <c r="F34" s="7">
        <v>74.5</v>
      </c>
      <c r="G34" s="8">
        <f t="shared" si="1"/>
        <v>52.15</v>
      </c>
      <c r="H34" s="8">
        <f t="shared" si="2"/>
        <v>74.95</v>
      </c>
      <c r="I34" s="7" t="s">
        <v>75</v>
      </c>
      <c r="J34" s="10">
        <v>2</v>
      </c>
    </row>
    <row r="35" spans="1:10" ht="14.25">
      <c r="A35" s="11" t="s">
        <v>78</v>
      </c>
      <c r="B35" s="7" t="s">
        <v>79</v>
      </c>
      <c r="C35" s="7" t="s">
        <v>13</v>
      </c>
      <c r="D35" s="7">
        <v>76.5</v>
      </c>
      <c r="E35" s="8">
        <f t="shared" si="0"/>
        <v>22.95</v>
      </c>
      <c r="F35" s="7">
        <v>74</v>
      </c>
      <c r="G35" s="8">
        <f t="shared" si="1"/>
        <v>51.8</v>
      </c>
      <c r="H35" s="8">
        <f t="shared" si="2"/>
        <v>74.75</v>
      </c>
      <c r="I35" s="7" t="s">
        <v>75</v>
      </c>
      <c r="J35" s="10">
        <v>2</v>
      </c>
    </row>
    <row r="36" spans="1:10" ht="14.25">
      <c r="A36" s="11" t="s">
        <v>80</v>
      </c>
      <c r="B36" s="7" t="s">
        <v>81</v>
      </c>
      <c r="C36" s="7" t="s">
        <v>13</v>
      </c>
      <c r="D36" s="7">
        <v>80</v>
      </c>
      <c r="E36" s="8">
        <f t="shared" si="0"/>
        <v>24</v>
      </c>
      <c r="F36" s="7">
        <v>71</v>
      </c>
      <c r="G36" s="8">
        <f t="shared" si="1"/>
        <v>49.699999999999996</v>
      </c>
      <c r="H36" s="8">
        <f t="shared" si="2"/>
        <v>73.69999999999999</v>
      </c>
      <c r="I36" s="7" t="s">
        <v>75</v>
      </c>
      <c r="J36" s="10">
        <v>2</v>
      </c>
    </row>
    <row r="37" spans="1:10" ht="14.25">
      <c r="A37" s="11" t="s">
        <v>82</v>
      </c>
      <c r="B37" s="7" t="s">
        <v>83</v>
      </c>
      <c r="C37" s="7" t="s">
        <v>13</v>
      </c>
      <c r="D37" s="7">
        <v>79</v>
      </c>
      <c r="E37" s="8">
        <f t="shared" si="0"/>
        <v>23.7</v>
      </c>
      <c r="F37" s="7">
        <v>71</v>
      </c>
      <c r="G37" s="8">
        <f t="shared" si="1"/>
        <v>49.699999999999996</v>
      </c>
      <c r="H37" s="8">
        <f t="shared" si="2"/>
        <v>73.39999999999999</v>
      </c>
      <c r="I37" s="7" t="s">
        <v>75</v>
      </c>
      <c r="J37" s="10">
        <v>2</v>
      </c>
    </row>
    <row r="38" spans="1:10" ht="14.25">
      <c r="A38" s="11" t="s">
        <v>84</v>
      </c>
      <c r="B38" s="7" t="s">
        <v>85</v>
      </c>
      <c r="C38" s="7" t="s">
        <v>13</v>
      </c>
      <c r="D38" s="7">
        <v>80</v>
      </c>
      <c r="E38" s="8">
        <f t="shared" si="0"/>
        <v>24</v>
      </c>
      <c r="F38" s="7">
        <v>70</v>
      </c>
      <c r="G38" s="8">
        <f t="shared" si="1"/>
        <v>49</v>
      </c>
      <c r="H38" s="8">
        <f t="shared" si="2"/>
        <v>73</v>
      </c>
      <c r="I38" s="7" t="s">
        <v>75</v>
      </c>
      <c r="J38" s="10">
        <v>2</v>
      </c>
    </row>
    <row r="39" spans="1:10" ht="14.25">
      <c r="A39" s="11" t="s">
        <v>86</v>
      </c>
      <c r="B39" s="7" t="s">
        <v>87</v>
      </c>
      <c r="C39" s="7" t="s">
        <v>13</v>
      </c>
      <c r="D39" s="7">
        <v>77</v>
      </c>
      <c r="E39" s="8">
        <f t="shared" si="0"/>
        <v>23.099999999999998</v>
      </c>
      <c r="F39" s="7">
        <v>70.5</v>
      </c>
      <c r="G39" s="8">
        <f t="shared" si="1"/>
        <v>49.349999999999994</v>
      </c>
      <c r="H39" s="8">
        <f t="shared" si="2"/>
        <v>72.44999999999999</v>
      </c>
      <c r="I39" s="7" t="s">
        <v>75</v>
      </c>
      <c r="J39" s="10">
        <v>2</v>
      </c>
    </row>
    <row r="40" spans="1:10" ht="14.25">
      <c r="A40" s="11" t="s">
        <v>88</v>
      </c>
      <c r="B40" s="7" t="s">
        <v>89</v>
      </c>
      <c r="C40" s="7" t="s">
        <v>13</v>
      </c>
      <c r="D40" s="7">
        <v>72</v>
      </c>
      <c r="E40" s="8">
        <f t="shared" si="0"/>
        <v>21.599999999999998</v>
      </c>
      <c r="F40" s="7">
        <v>72</v>
      </c>
      <c r="G40" s="8">
        <f t="shared" si="1"/>
        <v>50.4</v>
      </c>
      <c r="H40" s="8">
        <f t="shared" si="2"/>
        <v>72</v>
      </c>
      <c r="I40" s="7" t="s">
        <v>75</v>
      </c>
      <c r="J40" s="10">
        <v>2</v>
      </c>
    </row>
    <row r="41" spans="1:10" ht="14.25">
      <c r="A41" s="11" t="s">
        <v>90</v>
      </c>
      <c r="B41" s="7" t="s">
        <v>91</v>
      </c>
      <c r="C41" s="7" t="s">
        <v>13</v>
      </c>
      <c r="D41" s="7">
        <v>74.5</v>
      </c>
      <c r="E41" s="8">
        <f t="shared" si="0"/>
        <v>22.349999999999998</v>
      </c>
      <c r="F41" s="7">
        <v>70.5</v>
      </c>
      <c r="G41" s="8">
        <f t="shared" si="1"/>
        <v>49.349999999999994</v>
      </c>
      <c r="H41" s="8">
        <f t="shared" si="2"/>
        <v>71.69999999999999</v>
      </c>
      <c r="I41" s="7" t="s">
        <v>75</v>
      </c>
      <c r="J41" s="10">
        <v>2</v>
      </c>
    </row>
    <row r="42" spans="1:10" ht="14.25">
      <c r="A42" s="11" t="s">
        <v>92</v>
      </c>
      <c r="B42" s="7" t="s">
        <v>93</v>
      </c>
      <c r="C42" s="7" t="s">
        <v>13</v>
      </c>
      <c r="D42" s="7">
        <v>70</v>
      </c>
      <c r="E42" s="8">
        <f t="shared" si="0"/>
        <v>21</v>
      </c>
      <c r="F42" s="7">
        <v>72</v>
      </c>
      <c r="G42" s="8">
        <f t="shared" si="1"/>
        <v>50.4</v>
      </c>
      <c r="H42" s="8">
        <f t="shared" si="2"/>
        <v>71.4</v>
      </c>
      <c r="I42" s="7" t="s">
        <v>75</v>
      </c>
      <c r="J42" s="10">
        <v>2</v>
      </c>
    </row>
    <row r="43" spans="1:10" ht="14.25">
      <c r="A43" s="11" t="s">
        <v>94</v>
      </c>
      <c r="B43" s="7" t="s">
        <v>95</v>
      </c>
      <c r="C43" s="7" t="s">
        <v>13</v>
      </c>
      <c r="D43" s="7">
        <v>66</v>
      </c>
      <c r="E43" s="8">
        <f t="shared" si="0"/>
        <v>19.8</v>
      </c>
      <c r="F43" s="7">
        <v>73.5</v>
      </c>
      <c r="G43" s="8">
        <f t="shared" si="1"/>
        <v>51.449999999999996</v>
      </c>
      <c r="H43" s="8">
        <f t="shared" si="2"/>
        <v>71.25</v>
      </c>
      <c r="I43" s="7" t="s">
        <v>75</v>
      </c>
      <c r="J43" s="10">
        <v>2</v>
      </c>
    </row>
    <row r="44" spans="1:10" ht="14.25">
      <c r="A44" s="11" t="s">
        <v>96</v>
      </c>
      <c r="B44" s="7" t="s">
        <v>97</v>
      </c>
      <c r="C44" s="7" t="s">
        <v>13</v>
      </c>
      <c r="D44" s="7">
        <v>73</v>
      </c>
      <c r="E44" s="8">
        <f t="shared" si="0"/>
        <v>21.9</v>
      </c>
      <c r="F44" s="7">
        <v>70.5</v>
      </c>
      <c r="G44" s="8">
        <f t="shared" si="1"/>
        <v>49.349999999999994</v>
      </c>
      <c r="H44" s="8">
        <f t="shared" si="2"/>
        <v>71.25</v>
      </c>
      <c r="I44" s="7" t="s">
        <v>75</v>
      </c>
      <c r="J44" s="10">
        <v>2</v>
      </c>
    </row>
    <row r="45" spans="1:10" ht="14.25">
      <c r="A45" s="11" t="s">
        <v>98</v>
      </c>
      <c r="B45" s="7" t="s">
        <v>99</v>
      </c>
      <c r="C45" s="7" t="s">
        <v>13</v>
      </c>
      <c r="D45" s="7">
        <v>67.5</v>
      </c>
      <c r="E45" s="8">
        <f t="shared" si="0"/>
        <v>20.25</v>
      </c>
      <c r="F45" s="7">
        <v>72.5</v>
      </c>
      <c r="G45" s="8">
        <f t="shared" si="1"/>
        <v>50.75</v>
      </c>
      <c r="H45" s="8">
        <f t="shared" si="2"/>
        <v>71</v>
      </c>
      <c r="I45" s="7" t="s">
        <v>75</v>
      </c>
      <c r="J45" s="10">
        <v>2</v>
      </c>
    </row>
    <row r="46" spans="1:10" ht="14.25">
      <c r="A46" s="11" t="s">
        <v>100</v>
      </c>
      <c r="B46" s="7" t="s">
        <v>101</v>
      </c>
      <c r="C46" s="7" t="s">
        <v>13</v>
      </c>
      <c r="D46" s="7">
        <v>75.5</v>
      </c>
      <c r="E46" s="8">
        <f t="shared" si="0"/>
        <v>22.65</v>
      </c>
      <c r="F46" s="7">
        <v>69</v>
      </c>
      <c r="G46" s="8">
        <f t="shared" si="1"/>
        <v>48.3</v>
      </c>
      <c r="H46" s="8">
        <f t="shared" si="2"/>
        <v>70.94999999999999</v>
      </c>
      <c r="I46" s="7" t="s">
        <v>75</v>
      </c>
      <c r="J46" s="10">
        <v>2</v>
      </c>
    </row>
    <row r="47" spans="1:10" ht="14.25">
      <c r="A47" s="11" t="s">
        <v>102</v>
      </c>
      <c r="B47" s="7" t="s">
        <v>103</v>
      </c>
      <c r="C47" s="7" t="s">
        <v>13</v>
      </c>
      <c r="D47" s="7">
        <v>73.5</v>
      </c>
      <c r="E47" s="8">
        <f t="shared" si="0"/>
        <v>22.05</v>
      </c>
      <c r="F47" s="7">
        <v>69.5</v>
      </c>
      <c r="G47" s="8">
        <f t="shared" si="1"/>
        <v>48.65</v>
      </c>
      <c r="H47" s="8">
        <f t="shared" si="2"/>
        <v>70.7</v>
      </c>
      <c r="I47" s="7" t="s">
        <v>75</v>
      </c>
      <c r="J47" s="10">
        <v>2</v>
      </c>
    </row>
    <row r="48" spans="1:10" ht="14.25">
      <c r="A48" s="11" t="s">
        <v>104</v>
      </c>
      <c r="B48" s="7" t="s">
        <v>105</v>
      </c>
      <c r="C48" s="7" t="s">
        <v>13</v>
      </c>
      <c r="D48" s="7">
        <v>72</v>
      </c>
      <c r="E48" s="8">
        <f t="shared" si="0"/>
        <v>21.599999999999998</v>
      </c>
      <c r="F48" s="7">
        <v>69.5</v>
      </c>
      <c r="G48" s="8">
        <f t="shared" si="1"/>
        <v>48.65</v>
      </c>
      <c r="H48" s="8">
        <f t="shared" si="2"/>
        <v>70.25</v>
      </c>
      <c r="I48" s="7" t="s">
        <v>75</v>
      </c>
      <c r="J48" s="10">
        <v>2</v>
      </c>
    </row>
    <row r="49" spans="1:10" ht="14.25">
      <c r="A49" s="11" t="s">
        <v>106</v>
      </c>
      <c r="B49" s="7" t="s">
        <v>107</v>
      </c>
      <c r="C49" s="7" t="s">
        <v>13</v>
      </c>
      <c r="D49" s="7">
        <v>77.5</v>
      </c>
      <c r="E49" s="8">
        <f t="shared" si="0"/>
        <v>23.25</v>
      </c>
      <c r="F49" s="7">
        <v>67</v>
      </c>
      <c r="G49" s="8">
        <f t="shared" si="1"/>
        <v>46.9</v>
      </c>
      <c r="H49" s="8">
        <f t="shared" si="2"/>
        <v>70.15</v>
      </c>
      <c r="I49" s="7" t="s">
        <v>75</v>
      </c>
      <c r="J49" s="10">
        <v>2</v>
      </c>
    </row>
    <row r="50" spans="1:10" ht="14.25">
      <c r="A50" s="11" t="s">
        <v>108</v>
      </c>
      <c r="B50" s="7" t="s">
        <v>109</v>
      </c>
      <c r="C50" s="7" t="s">
        <v>13</v>
      </c>
      <c r="D50" s="7">
        <v>75.5</v>
      </c>
      <c r="E50" s="8">
        <f t="shared" si="0"/>
        <v>22.65</v>
      </c>
      <c r="F50" s="7">
        <v>67.5</v>
      </c>
      <c r="G50" s="8">
        <f t="shared" si="1"/>
        <v>47.25</v>
      </c>
      <c r="H50" s="8">
        <f t="shared" si="2"/>
        <v>69.9</v>
      </c>
      <c r="I50" s="7" t="s">
        <v>75</v>
      </c>
      <c r="J50" s="10">
        <v>2</v>
      </c>
    </row>
    <row r="51" spans="1:10" ht="14.25">
      <c r="A51" s="11" t="s">
        <v>110</v>
      </c>
      <c r="B51" s="7" t="s">
        <v>111</v>
      </c>
      <c r="C51" s="7" t="s">
        <v>13</v>
      </c>
      <c r="D51" s="7">
        <v>71.5</v>
      </c>
      <c r="E51" s="8">
        <f t="shared" si="0"/>
        <v>21.45</v>
      </c>
      <c r="F51" s="7">
        <v>69</v>
      </c>
      <c r="G51" s="8">
        <f t="shared" si="1"/>
        <v>48.3</v>
      </c>
      <c r="H51" s="8">
        <f t="shared" si="2"/>
        <v>69.75</v>
      </c>
      <c r="I51" s="7" t="s">
        <v>75</v>
      </c>
      <c r="J51" s="10">
        <v>2</v>
      </c>
    </row>
    <row r="52" spans="1:10" ht="14.25">
      <c r="A52" s="11" t="s">
        <v>112</v>
      </c>
      <c r="B52" s="7" t="s">
        <v>113</v>
      </c>
      <c r="C52" s="7" t="s">
        <v>13</v>
      </c>
      <c r="D52" s="7">
        <v>68.5</v>
      </c>
      <c r="E52" s="8">
        <f t="shared" si="0"/>
        <v>20.55</v>
      </c>
      <c r="F52" s="7">
        <v>70</v>
      </c>
      <c r="G52" s="8">
        <f t="shared" si="1"/>
        <v>49</v>
      </c>
      <c r="H52" s="8">
        <f t="shared" si="2"/>
        <v>69.55</v>
      </c>
      <c r="I52" s="7" t="s">
        <v>75</v>
      </c>
      <c r="J52" s="10">
        <v>2</v>
      </c>
    </row>
    <row r="53" spans="1:10" ht="14.25">
      <c r="A53" s="11" t="s">
        <v>114</v>
      </c>
      <c r="B53" s="7" t="s">
        <v>115</v>
      </c>
      <c r="C53" s="7" t="s">
        <v>13</v>
      </c>
      <c r="D53" s="7">
        <v>74.5</v>
      </c>
      <c r="E53" s="8">
        <f t="shared" si="0"/>
        <v>22.349999999999998</v>
      </c>
      <c r="F53" s="7">
        <v>67</v>
      </c>
      <c r="G53" s="8">
        <f t="shared" si="1"/>
        <v>46.9</v>
      </c>
      <c r="H53" s="8">
        <f t="shared" si="2"/>
        <v>69.25</v>
      </c>
      <c r="I53" s="7" t="s">
        <v>75</v>
      </c>
      <c r="J53" s="10">
        <v>2</v>
      </c>
    </row>
    <row r="54" spans="1:10" ht="14.25">
      <c r="A54" s="11" t="s">
        <v>116</v>
      </c>
      <c r="B54" s="7" t="s">
        <v>117</v>
      </c>
      <c r="C54" s="7" t="s">
        <v>13</v>
      </c>
      <c r="D54" s="7">
        <v>68.5</v>
      </c>
      <c r="E54" s="8">
        <f t="shared" si="0"/>
        <v>20.55</v>
      </c>
      <c r="F54" s="7">
        <v>69.5</v>
      </c>
      <c r="G54" s="8">
        <f t="shared" si="1"/>
        <v>48.65</v>
      </c>
      <c r="H54" s="8">
        <f t="shared" si="2"/>
        <v>69.2</v>
      </c>
      <c r="I54" s="7" t="s">
        <v>75</v>
      </c>
      <c r="J54" s="10">
        <v>2</v>
      </c>
    </row>
    <row r="55" spans="1:10" ht="14.25">
      <c r="A55" s="11" t="s">
        <v>118</v>
      </c>
      <c r="B55" s="7" t="s">
        <v>119</v>
      </c>
      <c r="C55" s="7" t="s">
        <v>13</v>
      </c>
      <c r="D55" s="7">
        <v>70.5</v>
      </c>
      <c r="E55" s="8">
        <f t="shared" si="0"/>
        <v>21.15</v>
      </c>
      <c r="F55" s="7">
        <v>68.5</v>
      </c>
      <c r="G55" s="8">
        <f t="shared" si="1"/>
        <v>47.949999999999996</v>
      </c>
      <c r="H55" s="8">
        <f t="shared" si="2"/>
        <v>69.1</v>
      </c>
      <c r="I55" s="7" t="s">
        <v>75</v>
      </c>
      <c r="J55" s="10">
        <v>2</v>
      </c>
    </row>
    <row r="56" spans="1:10" ht="14.25">
      <c r="A56" s="11" t="s">
        <v>120</v>
      </c>
      <c r="B56" s="7" t="s">
        <v>121</v>
      </c>
      <c r="C56" s="7" t="s">
        <v>13</v>
      </c>
      <c r="D56" s="7">
        <v>71.5</v>
      </c>
      <c r="E56" s="8">
        <f t="shared" si="0"/>
        <v>21.45</v>
      </c>
      <c r="F56" s="7">
        <v>68</v>
      </c>
      <c r="G56" s="8">
        <f t="shared" si="1"/>
        <v>47.599999999999994</v>
      </c>
      <c r="H56" s="8">
        <f t="shared" si="2"/>
        <v>69.05</v>
      </c>
      <c r="I56" s="7" t="s">
        <v>75</v>
      </c>
      <c r="J56" s="10">
        <v>2</v>
      </c>
    </row>
    <row r="57" spans="1:10" ht="14.25">
      <c r="A57" s="11" t="s">
        <v>122</v>
      </c>
      <c r="B57" s="7" t="s">
        <v>123</v>
      </c>
      <c r="C57" s="7" t="s">
        <v>13</v>
      </c>
      <c r="D57" s="7">
        <v>71</v>
      </c>
      <c r="E57" s="8">
        <f t="shared" si="0"/>
        <v>21.3</v>
      </c>
      <c r="F57" s="7">
        <v>68</v>
      </c>
      <c r="G57" s="8">
        <f t="shared" si="1"/>
        <v>47.599999999999994</v>
      </c>
      <c r="H57" s="8">
        <f t="shared" si="2"/>
        <v>68.89999999999999</v>
      </c>
      <c r="I57" s="7" t="s">
        <v>75</v>
      </c>
      <c r="J57" s="10">
        <v>2</v>
      </c>
    </row>
    <row r="58" spans="1:10" ht="14.25">
      <c r="A58" s="11" t="s">
        <v>124</v>
      </c>
      <c r="B58" s="7" t="s">
        <v>125</v>
      </c>
      <c r="C58" s="7" t="s">
        <v>13</v>
      </c>
      <c r="D58" s="7">
        <v>70</v>
      </c>
      <c r="E58" s="8">
        <f t="shared" si="0"/>
        <v>21</v>
      </c>
      <c r="F58" s="7">
        <v>68</v>
      </c>
      <c r="G58" s="8">
        <f t="shared" si="1"/>
        <v>47.599999999999994</v>
      </c>
      <c r="H58" s="8">
        <f t="shared" si="2"/>
        <v>68.6</v>
      </c>
      <c r="I58" s="7" t="s">
        <v>75</v>
      </c>
      <c r="J58" s="10">
        <v>2</v>
      </c>
    </row>
    <row r="59" spans="1:10" ht="14.25">
      <c r="A59" s="11" t="s">
        <v>126</v>
      </c>
      <c r="B59" s="7" t="s">
        <v>127</v>
      </c>
      <c r="C59" s="7" t="s">
        <v>13</v>
      </c>
      <c r="D59" s="7">
        <v>77.5</v>
      </c>
      <c r="E59" s="8">
        <f t="shared" si="0"/>
        <v>23.25</v>
      </c>
      <c r="F59" s="7">
        <v>64.5</v>
      </c>
      <c r="G59" s="8">
        <f t="shared" si="1"/>
        <v>45.15</v>
      </c>
      <c r="H59" s="8">
        <f t="shared" si="2"/>
        <v>68.4</v>
      </c>
      <c r="I59" s="7" t="s">
        <v>75</v>
      </c>
      <c r="J59" s="10">
        <v>2</v>
      </c>
    </row>
    <row r="60" spans="1:10" ht="14.25">
      <c r="A60" s="11" t="s">
        <v>128</v>
      </c>
      <c r="B60" s="7" t="s">
        <v>129</v>
      </c>
      <c r="C60" s="7" t="s">
        <v>13</v>
      </c>
      <c r="D60" s="7">
        <v>75.5</v>
      </c>
      <c r="E60" s="8">
        <f t="shared" si="0"/>
        <v>22.65</v>
      </c>
      <c r="F60" s="7">
        <v>65</v>
      </c>
      <c r="G60" s="8">
        <f t="shared" si="1"/>
        <v>45.5</v>
      </c>
      <c r="H60" s="8">
        <f t="shared" si="2"/>
        <v>68.15</v>
      </c>
      <c r="I60" s="7" t="s">
        <v>75</v>
      </c>
      <c r="J60" s="10">
        <v>2</v>
      </c>
    </row>
    <row r="61" spans="1:10" ht="14.25">
      <c r="A61" s="11" t="s">
        <v>130</v>
      </c>
      <c r="B61" s="7" t="s">
        <v>131</v>
      </c>
      <c r="C61" s="7" t="s">
        <v>13</v>
      </c>
      <c r="D61" s="7">
        <v>75</v>
      </c>
      <c r="E61" s="8">
        <f t="shared" si="0"/>
        <v>22.5</v>
      </c>
      <c r="F61" s="7">
        <v>65</v>
      </c>
      <c r="G61" s="8">
        <f t="shared" si="1"/>
        <v>45.5</v>
      </c>
      <c r="H61" s="8">
        <f t="shared" si="2"/>
        <v>68</v>
      </c>
      <c r="I61" s="7" t="s">
        <v>75</v>
      </c>
      <c r="J61" s="10">
        <v>2</v>
      </c>
    </row>
    <row r="62" spans="1:10" ht="14.25">
      <c r="A62" s="11" t="s">
        <v>132</v>
      </c>
      <c r="B62" s="7" t="s">
        <v>133</v>
      </c>
      <c r="C62" s="7" t="s">
        <v>13</v>
      </c>
      <c r="D62" s="7">
        <v>70</v>
      </c>
      <c r="E62" s="8">
        <f t="shared" si="0"/>
        <v>21</v>
      </c>
      <c r="F62" s="7">
        <v>67</v>
      </c>
      <c r="G62" s="8">
        <f t="shared" si="1"/>
        <v>46.9</v>
      </c>
      <c r="H62" s="8">
        <f t="shared" si="2"/>
        <v>67.9</v>
      </c>
      <c r="I62" s="7" t="s">
        <v>75</v>
      </c>
      <c r="J62" s="10">
        <v>2</v>
      </c>
    </row>
    <row r="63" spans="1:10" ht="14.25">
      <c r="A63" s="11" t="s">
        <v>134</v>
      </c>
      <c r="B63" s="7" t="s">
        <v>135</v>
      </c>
      <c r="C63" s="7" t="s">
        <v>13</v>
      </c>
      <c r="D63" s="7">
        <v>79</v>
      </c>
      <c r="E63" s="8">
        <f t="shared" si="0"/>
        <v>23.7</v>
      </c>
      <c r="F63" s="7">
        <v>73.5</v>
      </c>
      <c r="G63" s="8">
        <f t="shared" si="1"/>
        <v>51.449999999999996</v>
      </c>
      <c r="H63" s="8">
        <f t="shared" si="2"/>
        <v>75.14999999999999</v>
      </c>
      <c r="I63" s="7" t="s">
        <v>136</v>
      </c>
      <c r="J63" s="10">
        <v>3</v>
      </c>
    </row>
    <row r="64" spans="1:10" ht="14.25">
      <c r="A64" s="11" t="s">
        <v>137</v>
      </c>
      <c r="B64" s="7" t="s">
        <v>138</v>
      </c>
      <c r="C64" s="7" t="s">
        <v>13</v>
      </c>
      <c r="D64" s="7">
        <v>78.5</v>
      </c>
      <c r="E64" s="8">
        <f t="shared" si="0"/>
        <v>23.55</v>
      </c>
      <c r="F64" s="7">
        <v>73.5</v>
      </c>
      <c r="G64" s="8">
        <f t="shared" si="1"/>
        <v>51.449999999999996</v>
      </c>
      <c r="H64" s="8">
        <f t="shared" si="2"/>
        <v>75</v>
      </c>
      <c r="I64" s="7" t="s">
        <v>136</v>
      </c>
      <c r="J64" s="10">
        <v>3</v>
      </c>
    </row>
    <row r="65" spans="1:10" ht="14.25">
      <c r="A65" s="11" t="s">
        <v>139</v>
      </c>
      <c r="B65" s="7" t="s">
        <v>140</v>
      </c>
      <c r="C65" s="7" t="s">
        <v>13</v>
      </c>
      <c r="D65" s="7">
        <v>78.5</v>
      </c>
      <c r="E65" s="8">
        <f t="shared" si="0"/>
        <v>23.55</v>
      </c>
      <c r="F65" s="7">
        <v>73</v>
      </c>
      <c r="G65" s="8">
        <f t="shared" si="1"/>
        <v>51.099999999999994</v>
      </c>
      <c r="H65" s="8">
        <f t="shared" si="2"/>
        <v>74.64999999999999</v>
      </c>
      <c r="I65" s="7" t="s">
        <v>136</v>
      </c>
      <c r="J65" s="10">
        <v>3</v>
      </c>
    </row>
    <row r="66" spans="1:10" ht="14.25">
      <c r="A66" s="11" t="s">
        <v>141</v>
      </c>
      <c r="B66" s="7" t="s">
        <v>142</v>
      </c>
      <c r="C66" s="7" t="s">
        <v>13</v>
      </c>
      <c r="D66" s="7">
        <v>74.5</v>
      </c>
      <c r="E66" s="8">
        <f t="shared" si="0"/>
        <v>22.349999999999998</v>
      </c>
      <c r="F66" s="7">
        <v>74.5</v>
      </c>
      <c r="G66" s="8">
        <f t="shared" si="1"/>
        <v>52.15</v>
      </c>
      <c r="H66" s="8">
        <f t="shared" si="2"/>
        <v>74.5</v>
      </c>
      <c r="I66" s="7" t="s">
        <v>136</v>
      </c>
      <c r="J66" s="10">
        <v>3</v>
      </c>
    </row>
    <row r="67" spans="1:10" ht="14.25">
      <c r="A67" s="11" t="s">
        <v>143</v>
      </c>
      <c r="B67" s="7" t="s">
        <v>144</v>
      </c>
      <c r="C67" s="7" t="s">
        <v>13</v>
      </c>
      <c r="D67" s="7">
        <v>72.5</v>
      </c>
      <c r="E67" s="8">
        <f aca="true" t="shared" si="3" ref="E67:E92">D67*0.3</f>
        <v>21.75</v>
      </c>
      <c r="F67" s="7">
        <v>73.5</v>
      </c>
      <c r="G67" s="8">
        <f aca="true" t="shared" si="4" ref="G67:G92">F67*0.7</f>
        <v>51.449999999999996</v>
      </c>
      <c r="H67" s="8">
        <f aca="true" t="shared" si="5" ref="H67:H92">E67+G67</f>
        <v>73.19999999999999</v>
      </c>
      <c r="I67" s="7" t="s">
        <v>136</v>
      </c>
      <c r="J67" s="10">
        <v>3</v>
      </c>
    </row>
    <row r="68" spans="1:10" ht="14.25">
      <c r="A68" s="11" t="s">
        <v>145</v>
      </c>
      <c r="B68" s="7" t="s">
        <v>146</v>
      </c>
      <c r="C68" s="7" t="s">
        <v>13</v>
      </c>
      <c r="D68" s="7">
        <v>77</v>
      </c>
      <c r="E68" s="8">
        <f t="shared" si="3"/>
        <v>23.099999999999998</v>
      </c>
      <c r="F68" s="7">
        <v>71.5</v>
      </c>
      <c r="G68" s="8">
        <f t="shared" si="4"/>
        <v>50.05</v>
      </c>
      <c r="H68" s="8">
        <f t="shared" si="5"/>
        <v>73.14999999999999</v>
      </c>
      <c r="I68" s="7" t="s">
        <v>136</v>
      </c>
      <c r="J68" s="10">
        <v>3</v>
      </c>
    </row>
    <row r="69" spans="1:10" ht="14.25">
      <c r="A69" s="11" t="s">
        <v>147</v>
      </c>
      <c r="B69" s="7" t="s">
        <v>148</v>
      </c>
      <c r="C69" s="7" t="s">
        <v>13</v>
      </c>
      <c r="D69" s="7">
        <v>87</v>
      </c>
      <c r="E69" s="8">
        <f t="shared" si="3"/>
        <v>26.099999999999998</v>
      </c>
      <c r="F69" s="7">
        <v>66</v>
      </c>
      <c r="G69" s="8">
        <f t="shared" si="4"/>
        <v>46.199999999999996</v>
      </c>
      <c r="H69" s="8">
        <f t="shared" si="5"/>
        <v>72.3</v>
      </c>
      <c r="I69" s="7" t="s">
        <v>136</v>
      </c>
      <c r="J69" s="10">
        <v>3</v>
      </c>
    </row>
    <row r="70" spans="1:10" ht="14.25">
      <c r="A70" s="11" t="s">
        <v>149</v>
      </c>
      <c r="B70" s="7" t="s">
        <v>150</v>
      </c>
      <c r="C70" s="7" t="s">
        <v>13</v>
      </c>
      <c r="D70" s="7">
        <v>79.5</v>
      </c>
      <c r="E70" s="8">
        <f t="shared" si="3"/>
        <v>23.849999999999998</v>
      </c>
      <c r="F70" s="7">
        <v>69</v>
      </c>
      <c r="G70" s="8">
        <f t="shared" si="4"/>
        <v>48.3</v>
      </c>
      <c r="H70" s="8">
        <f t="shared" si="5"/>
        <v>72.14999999999999</v>
      </c>
      <c r="I70" s="7" t="s">
        <v>136</v>
      </c>
      <c r="J70" s="10">
        <v>3</v>
      </c>
    </row>
    <row r="71" spans="1:10" ht="14.25">
      <c r="A71" s="11" t="s">
        <v>151</v>
      </c>
      <c r="B71" s="7" t="s">
        <v>152</v>
      </c>
      <c r="C71" s="7" t="s">
        <v>13</v>
      </c>
      <c r="D71" s="7">
        <v>70.5</v>
      </c>
      <c r="E71" s="8">
        <f t="shared" si="3"/>
        <v>21.15</v>
      </c>
      <c r="F71" s="7">
        <v>72</v>
      </c>
      <c r="G71" s="8">
        <f t="shared" si="4"/>
        <v>50.4</v>
      </c>
      <c r="H71" s="8">
        <f t="shared" si="5"/>
        <v>71.55</v>
      </c>
      <c r="I71" s="7" t="s">
        <v>136</v>
      </c>
      <c r="J71" s="10">
        <v>3</v>
      </c>
    </row>
    <row r="72" spans="1:10" ht="14.25">
      <c r="A72" s="11" t="s">
        <v>153</v>
      </c>
      <c r="B72" s="7" t="s">
        <v>154</v>
      </c>
      <c r="C72" s="7" t="s">
        <v>13</v>
      </c>
      <c r="D72" s="7">
        <v>81</v>
      </c>
      <c r="E72" s="8">
        <f t="shared" si="3"/>
        <v>24.3</v>
      </c>
      <c r="F72" s="7">
        <v>67.5</v>
      </c>
      <c r="G72" s="8">
        <f t="shared" si="4"/>
        <v>47.25</v>
      </c>
      <c r="H72" s="8">
        <f t="shared" si="5"/>
        <v>71.55</v>
      </c>
      <c r="I72" s="7" t="s">
        <v>136</v>
      </c>
      <c r="J72" s="10">
        <v>3</v>
      </c>
    </row>
    <row r="73" spans="1:10" ht="14.25">
      <c r="A73" s="11" t="s">
        <v>155</v>
      </c>
      <c r="B73" s="7" t="s">
        <v>156</v>
      </c>
      <c r="C73" s="7" t="s">
        <v>13</v>
      </c>
      <c r="D73" s="7">
        <v>80</v>
      </c>
      <c r="E73" s="8">
        <f t="shared" si="3"/>
        <v>24</v>
      </c>
      <c r="F73" s="7">
        <v>67.5</v>
      </c>
      <c r="G73" s="8">
        <f t="shared" si="4"/>
        <v>47.25</v>
      </c>
      <c r="H73" s="8">
        <f t="shared" si="5"/>
        <v>71.25</v>
      </c>
      <c r="I73" s="7" t="s">
        <v>136</v>
      </c>
      <c r="J73" s="10">
        <v>3</v>
      </c>
    </row>
    <row r="74" spans="1:10" ht="14.25">
      <c r="A74" s="11" t="s">
        <v>157</v>
      </c>
      <c r="B74" s="7" t="s">
        <v>158</v>
      </c>
      <c r="C74" s="7" t="s">
        <v>13</v>
      </c>
      <c r="D74" s="7">
        <v>69.5</v>
      </c>
      <c r="E74" s="8">
        <f t="shared" si="3"/>
        <v>20.849999999999998</v>
      </c>
      <c r="F74" s="7">
        <v>72</v>
      </c>
      <c r="G74" s="8">
        <f t="shared" si="4"/>
        <v>50.4</v>
      </c>
      <c r="H74" s="8">
        <f t="shared" si="5"/>
        <v>71.25</v>
      </c>
      <c r="I74" s="7" t="s">
        <v>136</v>
      </c>
      <c r="J74" s="10">
        <v>3</v>
      </c>
    </row>
    <row r="75" spans="1:10" ht="14.25">
      <c r="A75" s="11" t="s">
        <v>159</v>
      </c>
      <c r="B75" s="7" t="s">
        <v>160</v>
      </c>
      <c r="C75" s="7" t="s">
        <v>13</v>
      </c>
      <c r="D75" s="7">
        <v>71</v>
      </c>
      <c r="E75" s="8">
        <f t="shared" si="3"/>
        <v>21.3</v>
      </c>
      <c r="F75" s="7">
        <v>71</v>
      </c>
      <c r="G75" s="8">
        <f t="shared" si="4"/>
        <v>49.699999999999996</v>
      </c>
      <c r="H75" s="8">
        <f t="shared" si="5"/>
        <v>71</v>
      </c>
      <c r="I75" s="7" t="s">
        <v>136</v>
      </c>
      <c r="J75" s="10">
        <v>3</v>
      </c>
    </row>
    <row r="76" spans="1:10" ht="14.25">
      <c r="A76" s="11" t="s">
        <v>161</v>
      </c>
      <c r="B76" s="7" t="s">
        <v>162</v>
      </c>
      <c r="C76" s="7" t="s">
        <v>13</v>
      </c>
      <c r="D76" s="7">
        <v>79</v>
      </c>
      <c r="E76" s="8">
        <f t="shared" si="3"/>
        <v>23.7</v>
      </c>
      <c r="F76" s="7">
        <v>67.5</v>
      </c>
      <c r="G76" s="8">
        <f t="shared" si="4"/>
        <v>47.25</v>
      </c>
      <c r="H76" s="8">
        <f t="shared" si="5"/>
        <v>70.95</v>
      </c>
      <c r="I76" s="7" t="s">
        <v>136</v>
      </c>
      <c r="J76" s="10">
        <v>3</v>
      </c>
    </row>
    <row r="77" spans="1:10" ht="14.25">
      <c r="A77" s="11" t="s">
        <v>163</v>
      </c>
      <c r="B77" s="7" t="s">
        <v>164</v>
      </c>
      <c r="C77" s="7" t="s">
        <v>13</v>
      </c>
      <c r="D77" s="7">
        <v>74.5</v>
      </c>
      <c r="E77" s="8">
        <f t="shared" si="3"/>
        <v>22.349999999999998</v>
      </c>
      <c r="F77" s="7">
        <v>69</v>
      </c>
      <c r="G77" s="8">
        <f t="shared" si="4"/>
        <v>48.3</v>
      </c>
      <c r="H77" s="8">
        <f t="shared" si="5"/>
        <v>70.64999999999999</v>
      </c>
      <c r="I77" s="7" t="s">
        <v>136</v>
      </c>
      <c r="J77" s="10">
        <v>3</v>
      </c>
    </row>
    <row r="78" spans="1:10" ht="14.25">
      <c r="A78" s="11" t="s">
        <v>165</v>
      </c>
      <c r="B78" s="7" t="s">
        <v>166</v>
      </c>
      <c r="C78" s="7" t="s">
        <v>13</v>
      </c>
      <c r="D78" s="7">
        <v>76.5</v>
      </c>
      <c r="E78" s="8">
        <f t="shared" si="3"/>
        <v>22.95</v>
      </c>
      <c r="F78" s="7">
        <v>68</v>
      </c>
      <c r="G78" s="8">
        <f t="shared" si="4"/>
        <v>47.599999999999994</v>
      </c>
      <c r="H78" s="8">
        <f t="shared" si="5"/>
        <v>70.55</v>
      </c>
      <c r="I78" s="7" t="s">
        <v>136</v>
      </c>
      <c r="J78" s="10">
        <v>3</v>
      </c>
    </row>
    <row r="79" spans="1:10" ht="14.25">
      <c r="A79" s="11" t="s">
        <v>167</v>
      </c>
      <c r="B79" s="7" t="s">
        <v>168</v>
      </c>
      <c r="C79" s="7" t="s">
        <v>13</v>
      </c>
      <c r="D79" s="7">
        <v>82</v>
      </c>
      <c r="E79" s="8">
        <f t="shared" si="3"/>
        <v>24.599999999999998</v>
      </c>
      <c r="F79" s="7">
        <v>65</v>
      </c>
      <c r="G79" s="8">
        <f t="shared" si="4"/>
        <v>45.5</v>
      </c>
      <c r="H79" s="8">
        <f t="shared" si="5"/>
        <v>70.1</v>
      </c>
      <c r="I79" s="7" t="s">
        <v>136</v>
      </c>
      <c r="J79" s="10">
        <v>3</v>
      </c>
    </row>
    <row r="80" spans="1:10" ht="14.25">
      <c r="A80" s="11" t="s">
        <v>169</v>
      </c>
      <c r="B80" s="7" t="s">
        <v>170</v>
      </c>
      <c r="C80" s="7" t="s">
        <v>13</v>
      </c>
      <c r="D80" s="7">
        <v>78.5</v>
      </c>
      <c r="E80" s="8">
        <f t="shared" si="3"/>
        <v>23.55</v>
      </c>
      <c r="F80" s="7">
        <v>66.5</v>
      </c>
      <c r="G80" s="8">
        <f t="shared" si="4"/>
        <v>46.55</v>
      </c>
      <c r="H80" s="8">
        <f t="shared" si="5"/>
        <v>70.1</v>
      </c>
      <c r="I80" s="7" t="s">
        <v>136</v>
      </c>
      <c r="J80" s="10">
        <v>3</v>
      </c>
    </row>
    <row r="81" spans="1:10" ht="14.25">
      <c r="A81" s="11" t="s">
        <v>171</v>
      </c>
      <c r="B81" s="7" t="s">
        <v>172</v>
      </c>
      <c r="C81" s="7" t="s">
        <v>13</v>
      </c>
      <c r="D81" s="7">
        <v>73.5</v>
      </c>
      <c r="E81" s="8">
        <f t="shared" si="3"/>
        <v>22.05</v>
      </c>
      <c r="F81" s="7">
        <v>68</v>
      </c>
      <c r="G81" s="8">
        <f t="shared" si="4"/>
        <v>47.599999999999994</v>
      </c>
      <c r="H81" s="8">
        <f t="shared" si="5"/>
        <v>69.64999999999999</v>
      </c>
      <c r="I81" s="7" t="s">
        <v>136</v>
      </c>
      <c r="J81" s="10">
        <v>3</v>
      </c>
    </row>
    <row r="82" spans="1:10" ht="14.25">
      <c r="A82" s="11" t="s">
        <v>173</v>
      </c>
      <c r="B82" s="7" t="s">
        <v>174</v>
      </c>
      <c r="C82" s="7" t="s">
        <v>13</v>
      </c>
      <c r="D82" s="7">
        <v>68.5</v>
      </c>
      <c r="E82" s="8">
        <f t="shared" si="3"/>
        <v>20.55</v>
      </c>
      <c r="F82" s="7">
        <v>70</v>
      </c>
      <c r="G82" s="8">
        <f t="shared" si="4"/>
        <v>49</v>
      </c>
      <c r="H82" s="8">
        <f t="shared" si="5"/>
        <v>69.55</v>
      </c>
      <c r="I82" s="7" t="s">
        <v>136</v>
      </c>
      <c r="J82" s="10">
        <v>3</v>
      </c>
    </row>
    <row r="83" spans="1:10" ht="14.25">
      <c r="A83" s="11" t="s">
        <v>175</v>
      </c>
      <c r="B83" s="7" t="s">
        <v>176</v>
      </c>
      <c r="C83" s="7" t="s">
        <v>13</v>
      </c>
      <c r="D83" s="7">
        <v>71</v>
      </c>
      <c r="E83" s="8">
        <f t="shared" si="3"/>
        <v>21.3</v>
      </c>
      <c r="F83" s="7">
        <v>68.5</v>
      </c>
      <c r="G83" s="8">
        <f t="shared" si="4"/>
        <v>47.949999999999996</v>
      </c>
      <c r="H83" s="8">
        <f t="shared" si="5"/>
        <v>69.25</v>
      </c>
      <c r="I83" s="7" t="s">
        <v>136</v>
      </c>
      <c r="J83" s="10">
        <v>3</v>
      </c>
    </row>
    <row r="84" spans="1:10" ht="14.25">
      <c r="A84" s="11" t="s">
        <v>177</v>
      </c>
      <c r="B84" s="7" t="s">
        <v>178</v>
      </c>
      <c r="C84" s="7" t="s">
        <v>13</v>
      </c>
      <c r="D84" s="7">
        <v>67.5</v>
      </c>
      <c r="E84" s="8">
        <f t="shared" si="3"/>
        <v>20.25</v>
      </c>
      <c r="F84" s="7">
        <v>70</v>
      </c>
      <c r="G84" s="8">
        <f t="shared" si="4"/>
        <v>49</v>
      </c>
      <c r="H84" s="8">
        <f t="shared" si="5"/>
        <v>69.25</v>
      </c>
      <c r="I84" s="7" t="s">
        <v>136</v>
      </c>
      <c r="J84" s="10">
        <v>3</v>
      </c>
    </row>
    <row r="85" spans="1:10" ht="14.25">
      <c r="A85" s="11" t="s">
        <v>179</v>
      </c>
      <c r="B85" s="7" t="s">
        <v>180</v>
      </c>
      <c r="C85" s="7" t="s">
        <v>13</v>
      </c>
      <c r="D85" s="7">
        <v>68</v>
      </c>
      <c r="E85" s="8">
        <f t="shared" si="3"/>
        <v>20.4</v>
      </c>
      <c r="F85" s="7">
        <v>69.5</v>
      </c>
      <c r="G85" s="8">
        <f t="shared" si="4"/>
        <v>48.65</v>
      </c>
      <c r="H85" s="8">
        <f t="shared" si="5"/>
        <v>69.05</v>
      </c>
      <c r="I85" s="7" t="s">
        <v>136</v>
      </c>
      <c r="J85" s="10">
        <v>3</v>
      </c>
    </row>
    <row r="86" spans="1:10" ht="14.25">
      <c r="A86" s="11" t="s">
        <v>181</v>
      </c>
      <c r="B86" s="7" t="s">
        <v>182</v>
      </c>
      <c r="C86" s="7" t="s">
        <v>13</v>
      </c>
      <c r="D86" s="7">
        <v>78.5</v>
      </c>
      <c r="E86" s="8">
        <f t="shared" si="3"/>
        <v>23.55</v>
      </c>
      <c r="F86" s="7">
        <v>65</v>
      </c>
      <c r="G86" s="8">
        <f t="shared" si="4"/>
        <v>45.5</v>
      </c>
      <c r="H86" s="8">
        <f t="shared" si="5"/>
        <v>69.05</v>
      </c>
      <c r="I86" s="7" t="s">
        <v>136</v>
      </c>
      <c r="J86" s="10">
        <v>3</v>
      </c>
    </row>
    <row r="87" spans="1:10" ht="14.25">
      <c r="A87" s="11" t="s">
        <v>183</v>
      </c>
      <c r="B87" s="7" t="s">
        <v>184</v>
      </c>
      <c r="C87" s="7" t="s">
        <v>13</v>
      </c>
      <c r="D87" s="7">
        <v>71</v>
      </c>
      <c r="E87" s="8">
        <f t="shared" si="3"/>
        <v>21.3</v>
      </c>
      <c r="F87" s="7">
        <v>68</v>
      </c>
      <c r="G87" s="8">
        <f t="shared" si="4"/>
        <v>47.599999999999994</v>
      </c>
      <c r="H87" s="8">
        <f t="shared" si="5"/>
        <v>68.89999999999999</v>
      </c>
      <c r="I87" s="7" t="s">
        <v>136</v>
      </c>
      <c r="J87" s="10">
        <v>3</v>
      </c>
    </row>
    <row r="88" spans="1:10" ht="14.25">
      <c r="A88" s="11" t="s">
        <v>185</v>
      </c>
      <c r="B88" s="7" t="s">
        <v>186</v>
      </c>
      <c r="C88" s="7" t="s">
        <v>13</v>
      </c>
      <c r="D88" s="7">
        <v>76.5</v>
      </c>
      <c r="E88" s="8">
        <f t="shared" si="3"/>
        <v>22.95</v>
      </c>
      <c r="F88" s="7">
        <v>65.5</v>
      </c>
      <c r="G88" s="8">
        <f t="shared" si="4"/>
        <v>45.849999999999994</v>
      </c>
      <c r="H88" s="8">
        <f t="shared" si="5"/>
        <v>68.8</v>
      </c>
      <c r="I88" s="7" t="s">
        <v>136</v>
      </c>
      <c r="J88" s="10">
        <v>3</v>
      </c>
    </row>
    <row r="89" spans="1:10" ht="14.25">
      <c r="A89" s="11" t="s">
        <v>187</v>
      </c>
      <c r="B89" s="7" t="s">
        <v>188</v>
      </c>
      <c r="C89" s="7" t="s">
        <v>13</v>
      </c>
      <c r="D89" s="7">
        <v>70.5</v>
      </c>
      <c r="E89" s="8">
        <f t="shared" si="3"/>
        <v>21.15</v>
      </c>
      <c r="F89" s="7">
        <v>67.5</v>
      </c>
      <c r="G89" s="8">
        <f t="shared" si="4"/>
        <v>47.25</v>
      </c>
      <c r="H89" s="8">
        <f t="shared" si="5"/>
        <v>68.4</v>
      </c>
      <c r="I89" s="7" t="s">
        <v>136</v>
      </c>
      <c r="J89" s="10">
        <v>3</v>
      </c>
    </row>
    <row r="90" spans="1:10" ht="14.25">
      <c r="A90" s="11" t="s">
        <v>189</v>
      </c>
      <c r="B90" s="7" t="s">
        <v>190</v>
      </c>
      <c r="C90" s="7" t="s">
        <v>13</v>
      </c>
      <c r="D90" s="7">
        <v>64</v>
      </c>
      <c r="E90" s="8">
        <f t="shared" si="3"/>
        <v>19.2</v>
      </c>
      <c r="F90" s="7">
        <v>70</v>
      </c>
      <c r="G90" s="8">
        <f t="shared" si="4"/>
        <v>49</v>
      </c>
      <c r="H90" s="8">
        <f t="shared" si="5"/>
        <v>68.2</v>
      </c>
      <c r="I90" s="7" t="s">
        <v>136</v>
      </c>
      <c r="J90" s="10">
        <v>3</v>
      </c>
    </row>
    <row r="91" spans="1:10" ht="14.25">
      <c r="A91" s="11" t="s">
        <v>191</v>
      </c>
      <c r="B91" s="7" t="s">
        <v>192</v>
      </c>
      <c r="C91" s="7" t="s">
        <v>13</v>
      </c>
      <c r="D91" s="7">
        <v>68</v>
      </c>
      <c r="E91" s="8">
        <f t="shared" si="3"/>
        <v>20.4</v>
      </c>
      <c r="F91" s="7">
        <v>68</v>
      </c>
      <c r="G91" s="8">
        <f t="shared" si="4"/>
        <v>47.599999999999994</v>
      </c>
      <c r="H91" s="8">
        <f t="shared" si="5"/>
        <v>68</v>
      </c>
      <c r="I91" s="7" t="s">
        <v>136</v>
      </c>
      <c r="J91" s="10">
        <v>3</v>
      </c>
    </row>
    <row r="92" spans="1:10" ht="14.25">
      <c r="A92" s="11" t="s">
        <v>193</v>
      </c>
      <c r="B92" s="7" t="s">
        <v>194</v>
      </c>
      <c r="C92" s="7" t="s">
        <v>13</v>
      </c>
      <c r="D92" s="7">
        <v>69</v>
      </c>
      <c r="E92" s="8">
        <f t="shared" si="3"/>
        <v>20.7</v>
      </c>
      <c r="F92" s="7">
        <v>67.5</v>
      </c>
      <c r="G92" s="8">
        <f t="shared" si="4"/>
        <v>47.25</v>
      </c>
      <c r="H92" s="8">
        <f t="shared" si="5"/>
        <v>67.95</v>
      </c>
      <c r="I92" s="7" t="s">
        <v>136</v>
      </c>
      <c r="J92" s="10">
        <v>3</v>
      </c>
    </row>
  </sheetData>
  <sheetProtection/>
  <mergeCells count="1">
    <mergeCell ref="A1:J1"/>
  </mergeCells>
  <printOptions horizontalCentered="1"/>
  <pageMargins left="0.5902777777777778" right="0.5902777777777778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周贤志</cp:lastModifiedBy>
  <cp:lastPrinted>2020-07-23T10:55:57Z</cp:lastPrinted>
  <dcterms:created xsi:type="dcterms:W3CDTF">2020-07-22T09:08:37Z</dcterms:created>
  <dcterms:modified xsi:type="dcterms:W3CDTF">2020-08-14T07:38:46Z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