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79" activeTab="1"/>
  </bookViews>
  <sheets>
    <sheet name="表2 待入编（中小学170.）" sheetId="1" r:id="rId1"/>
    <sheet name="表3 待入编（幼儿30）" sheetId="2" r:id="rId2"/>
  </sheets>
  <definedNames>
    <definedName name="_xlnm.Print_Area" localSheetId="0">'表2 待入编（中小学170.）'!$A$1:$Q$38</definedName>
  </definedNames>
  <calcPr fullCalcOnLoad="1"/>
</workbook>
</file>

<file path=xl/sharedStrings.xml><?xml version="1.0" encoding="utf-8"?>
<sst xmlns="http://schemas.openxmlformats.org/spreadsheetml/2006/main" count="72" uniqueCount="71">
  <si>
    <t>表2：闽侯县2021年待入编教师招聘单位与招聘计划表（170人）</t>
  </si>
  <si>
    <t>学校</t>
  </si>
  <si>
    <t>学科岗位数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</si>
  <si>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</si>
  <si>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</si>
  <si>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</si>
  <si>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</si>
  <si>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</si>
  <si>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</si>
  <si>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</si>
  <si>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</si>
  <si>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通用技术</t>
  </si>
  <si>
    <t>体育</t>
  </si>
  <si>
    <t>音乐</t>
  </si>
  <si>
    <t>美术</t>
  </si>
  <si>
    <t>信息</t>
  </si>
  <si>
    <t>科学</t>
  </si>
  <si>
    <t>心理</t>
  </si>
  <si>
    <t>合计</t>
  </si>
  <si>
    <t>闽侯二中</t>
  </si>
  <si>
    <t>闽侯八中</t>
  </si>
  <si>
    <t>闽侯职专</t>
  </si>
  <si>
    <t>东南学校(初中部)</t>
  </si>
  <si>
    <t>大义中学</t>
  </si>
  <si>
    <t>青圃中学</t>
  </si>
  <si>
    <t>祥谦中学</t>
  </si>
  <si>
    <t>虎峰中学</t>
  </si>
  <si>
    <t>尚干中学</t>
  </si>
  <si>
    <t>上街实验学校（初中部）</t>
  </si>
  <si>
    <t>竹岐中学</t>
  </si>
  <si>
    <t>荆溪中学</t>
  </si>
  <si>
    <t>实验中学</t>
  </si>
  <si>
    <t>昙石山中学</t>
  </si>
  <si>
    <t>进修校附中</t>
  </si>
  <si>
    <t>廷坪中学</t>
  </si>
  <si>
    <t>罗桥中学</t>
  </si>
  <si>
    <t>小箬中学</t>
  </si>
  <si>
    <t>小计(中学)</t>
  </si>
  <si>
    <t>青口学区(含东南小学部)</t>
  </si>
  <si>
    <t>祥谦学区</t>
  </si>
  <si>
    <t>尚干学区</t>
  </si>
  <si>
    <t>南通学区</t>
  </si>
  <si>
    <t>上街学区</t>
  </si>
  <si>
    <t>上街实验学校（小学部）</t>
  </si>
  <si>
    <t>竹岐学区</t>
  </si>
  <si>
    <t>荆溪学区</t>
  </si>
  <si>
    <t>甘蔗学区</t>
  </si>
  <si>
    <t>实验小学</t>
  </si>
  <si>
    <t>第二实验小学</t>
  </si>
  <si>
    <t>进修校附小</t>
  </si>
  <si>
    <t>廷坪学区</t>
  </si>
  <si>
    <t>闽侯特校</t>
  </si>
  <si>
    <t>小计(小学)</t>
  </si>
  <si>
    <t>表3：闽侯县2021年待入编教师招聘单位与招聘计划表（30人）</t>
  </si>
  <si>
    <t>单位</t>
  </si>
  <si>
    <t>岗位数</t>
  </si>
  <si>
    <t>备注</t>
  </si>
  <si>
    <t>实验幼儿园</t>
  </si>
  <si>
    <t>进修校附属园</t>
  </si>
  <si>
    <t>甘蔗中心园</t>
  </si>
  <si>
    <t>青口中心园</t>
  </si>
  <si>
    <t>祥谦中心园</t>
  </si>
  <si>
    <t>尚干中心园</t>
  </si>
  <si>
    <t>南通中心园</t>
  </si>
  <si>
    <t>上街中心园</t>
  </si>
  <si>
    <t>上街实验学校附属园</t>
  </si>
  <si>
    <t>荆溪中心园</t>
  </si>
  <si>
    <t>竹岐中心园</t>
  </si>
  <si>
    <t>鸿尾中心园</t>
  </si>
  <si>
    <t>白沙中心园</t>
  </si>
  <si>
    <t>合计（幼儿）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</si>
</sst>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b/>
      <sz val="12"/>
      <name val="宋体"/>
      <family val="0"/>
    </font>
    <font>
      <sz val="14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14"/>
      <name val="仿宋_GB2312"/>
      <family val="3"/>
    </font>
    <font>
      <b/>
      <sz val="14"/>
      <color indexed="8"/>
      <name val="仿宋_GB2312"/>
      <family val="3"/>
    </font>
    <font>
      <b/>
      <sz val="12"/>
      <color indexed="8"/>
      <name val="仿宋_GB2312"/>
      <family val="3"/>
    </font>
    <font>
      <sz val="10"/>
      <name val="仿宋_GB2312"/>
      <family val="3"/>
    </font>
    <font>
      <b/>
      <sz val="14"/>
      <name val="仿宋_GB2312"/>
      <family val="3"/>
    </font>
    <font>
      <b/>
      <sz val="14"/>
      <name val="宋体"/>
      <family val="0"/>
    </font>
    <font>
      <b/>
      <sz val="8"/>
      <name val="仿宋_GB2312"/>
      <family val="3"/>
    </font>
    <font>
      <sz val="11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sz val="12"/>
      <color theme="1"/>
      <name val="仿宋_GB2312"/>
      <family val="3"/>
    </font>
    <font>
      <b/>
      <sz val="14"/>
      <color theme="1"/>
      <name val="仿宋_GB2312"/>
      <family val="3"/>
    </font>
    <font>
      <b/>
      <sz val="12"/>
      <color theme="1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6" fillId="3" borderId="1" applyNumberFormat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0" fillId="0" borderId="0">
      <alignment/>
      <protection/>
    </xf>
    <xf numFmtId="0" fontId="38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8" fillId="9" borderId="0" applyNumberFormat="0" applyBorder="0" applyAlignment="0" applyProtection="0"/>
    <xf numFmtId="0" fontId="40" fillId="0" borderId="4" applyNumberFormat="0" applyFill="0" applyAlignment="0" applyProtection="0"/>
    <xf numFmtId="0" fontId="38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0" fillId="0" borderId="0">
      <alignment/>
      <protection/>
    </xf>
    <xf numFmtId="0" fontId="48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0" borderId="0">
      <alignment vertical="center"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  <xf numFmtId="9" fontId="14" fillId="0" borderId="9">
      <alignment horizontal="center" vertical="center" wrapText="1"/>
      <protection/>
    </xf>
    <xf numFmtId="9" fontId="14" fillId="0" borderId="9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3" fillId="34" borderId="13" xfId="64" applyFont="1" applyFill="1" applyBorder="1" applyAlignment="1">
      <alignment horizontal="center" vertical="center" wrapText="1"/>
      <protection/>
    </xf>
    <xf numFmtId="0" fontId="55" fillId="34" borderId="11" xfId="0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3" fillId="35" borderId="13" xfId="64" applyFont="1" applyFill="1" applyBorder="1" applyAlignment="1">
      <alignment horizontal="center" vertical="center" wrapText="1"/>
      <protection/>
    </xf>
    <xf numFmtId="0" fontId="12" fillId="35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6" fillId="34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</cellXfs>
  <cellStyles count="90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1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0,0&#13;&#10;NA&#13;&#10;" xfId="69"/>
    <cellStyle name="常规 10" xfId="70"/>
    <cellStyle name="0,0&#13;&#10;NA&#13;&#10; 2" xfId="71"/>
    <cellStyle name="60% - 强调文字颜色 6" xfId="72"/>
    <cellStyle name="00.00" xfId="73"/>
    <cellStyle name="00.00 2" xfId="74"/>
    <cellStyle name="常规 11" xfId="75"/>
    <cellStyle name="常规 13" xfId="76"/>
    <cellStyle name="常规 14" xfId="77"/>
    <cellStyle name="常规 15" xfId="78"/>
    <cellStyle name="常规 20" xfId="79"/>
    <cellStyle name="常规 17" xfId="80"/>
    <cellStyle name="常规 22" xfId="81"/>
    <cellStyle name="常规 18" xfId="82"/>
    <cellStyle name="常规 23" xfId="83"/>
    <cellStyle name="常规 19" xfId="84"/>
    <cellStyle name="常规 24" xfId="85"/>
    <cellStyle name="常规 2" xfId="86"/>
    <cellStyle name="常规 2 2 2" xfId="87"/>
    <cellStyle name="常规 2 2 3" xfId="88"/>
    <cellStyle name="常规 2 3" xfId="89"/>
    <cellStyle name="常规 25" xfId="90"/>
    <cellStyle name="常规 27" xfId="91"/>
    <cellStyle name="常规 28" xfId="92"/>
    <cellStyle name="常规 3" xfId="93"/>
    <cellStyle name="常规 3 2" xfId="94"/>
    <cellStyle name="常规 3 3" xfId="95"/>
    <cellStyle name="常规 4" xfId="96"/>
    <cellStyle name="常规 5" xfId="97"/>
    <cellStyle name="常规 7" xfId="98"/>
    <cellStyle name="常规 7 2" xfId="99"/>
    <cellStyle name="常规 8" xfId="100"/>
    <cellStyle name="常规 9" xfId="101"/>
    <cellStyle name="常规 9 2" xfId="102"/>
    <cellStyle name="千位分隔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">
      <pane xSplit="1" ySplit="3" topLeftCell="B4" activePane="bottomRight" state="frozen"/>
      <selection pane="bottomRight" activeCell="T8" sqref="T8"/>
    </sheetView>
  </sheetViews>
  <sheetFormatPr defaultColWidth="9.00390625" defaultRowHeight="14.25"/>
  <cols>
    <col min="1" max="1" width="12.875" style="3" customWidth="1"/>
    <col min="2" max="16" width="4.125" style="4" customWidth="1"/>
    <col min="17" max="17" width="5.25390625" style="4" customWidth="1"/>
  </cols>
  <sheetData>
    <row r="1" spans="1:17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9.5" customHeight="1">
      <c r="A2" s="7" t="s">
        <v>1</v>
      </c>
      <c r="B2" s="17" t="s">
        <v>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31"/>
      <c r="Q2" s="34"/>
    </row>
    <row r="3" spans="1:17" ht="24" customHeight="1">
      <c r="A3" s="7"/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32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8" t="s">
        <v>17</v>
      </c>
      <c r="Q3" s="9" t="s">
        <v>18</v>
      </c>
    </row>
    <row r="4" spans="1:17" s="2" customFormat="1" ht="18.75" customHeight="1">
      <c r="A4" s="19" t="s">
        <v>19</v>
      </c>
      <c r="B4" s="20"/>
      <c r="C4" s="20"/>
      <c r="D4" s="20"/>
      <c r="E4" s="20"/>
      <c r="F4" s="20"/>
      <c r="G4" s="20"/>
      <c r="H4" s="20"/>
      <c r="I4" s="20"/>
      <c r="J4" s="20">
        <v>1</v>
      </c>
      <c r="K4" s="20"/>
      <c r="L4" s="20"/>
      <c r="M4" s="20"/>
      <c r="N4" s="20"/>
      <c r="O4" s="20"/>
      <c r="P4" s="33"/>
      <c r="Q4" s="35">
        <f aca="true" t="shared" si="0" ref="Q4:Q21">SUM(B4:O4)</f>
        <v>1</v>
      </c>
    </row>
    <row r="5" spans="1:17" s="2" customFormat="1" ht="18.75" customHeight="1">
      <c r="A5" s="19" t="s">
        <v>20</v>
      </c>
      <c r="B5" s="20">
        <v>1</v>
      </c>
      <c r="C5" s="20"/>
      <c r="D5" s="20">
        <v>1</v>
      </c>
      <c r="E5" s="20">
        <v>1</v>
      </c>
      <c r="F5" s="20"/>
      <c r="G5" s="20">
        <v>1</v>
      </c>
      <c r="H5" s="20">
        <v>1</v>
      </c>
      <c r="I5" s="20">
        <v>1</v>
      </c>
      <c r="J5" s="20"/>
      <c r="K5" s="20"/>
      <c r="L5" s="20"/>
      <c r="M5" s="20">
        <v>1</v>
      </c>
      <c r="N5" s="20">
        <v>1</v>
      </c>
      <c r="O5" s="20"/>
      <c r="P5" s="33"/>
      <c r="Q5" s="35">
        <f t="shared" si="0"/>
        <v>8</v>
      </c>
    </row>
    <row r="6" spans="1:17" s="2" customFormat="1" ht="18.75" customHeight="1">
      <c r="A6" s="19" t="s">
        <v>21</v>
      </c>
      <c r="B6" s="21">
        <v>2</v>
      </c>
      <c r="C6" s="21">
        <v>2</v>
      </c>
      <c r="D6" s="21">
        <v>2</v>
      </c>
      <c r="E6" s="21">
        <v>2</v>
      </c>
      <c r="F6" s="21"/>
      <c r="G6" s="21"/>
      <c r="H6" s="21"/>
      <c r="I6" s="20"/>
      <c r="J6" s="20"/>
      <c r="K6" s="20">
        <v>2</v>
      </c>
      <c r="L6" s="20"/>
      <c r="M6" s="20">
        <v>1</v>
      </c>
      <c r="N6" s="20"/>
      <c r="O6" s="20"/>
      <c r="P6" s="33"/>
      <c r="Q6" s="35">
        <f t="shared" si="0"/>
        <v>11</v>
      </c>
    </row>
    <row r="7" spans="1:17" s="2" customFormat="1" ht="18.75" customHeight="1">
      <c r="A7" s="22" t="s">
        <v>22</v>
      </c>
      <c r="B7" s="21">
        <v>1</v>
      </c>
      <c r="C7" s="21">
        <v>2</v>
      </c>
      <c r="D7" s="21"/>
      <c r="E7" s="21"/>
      <c r="F7" s="21">
        <v>1</v>
      </c>
      <c r="G7" s="21"/>
      <c r="H7" s="21"/>
      <c r="I7" s="20"/>
      <c r="J7" s="20"/>
      <c r="K7" s="20"/>
      <c r="L7" s="20"/>
      <c r="M7" s="20"/>
      <c r="N7" s="20">
        <v>1</v>
      </c>
      <c r="O7" s="20"/>
      <c r="P7" s="33"/>
      <c r="Q7" s="35">
        <f t="shared" si="0"/>
        <v>5</v>
      </c>
    </row>
    <row r="8" spans="1:17" s="2" customFormat="1" ht="18.75" customHeight="1">
      <c r="A8" s="19" t="s">
        <v>23</v>
      </c>
      <c r="B8" s="21">
        <v>1</v>
      </c>
      <c r="C8" s="21">
        <v>1</v>
      </c>
      <c r="D8" s="21"/>
      <c r="E8" s="21"/>
      <c r="F8" s="21">
        <v>1</v>
      </c>
      <c r="G8" s="21"/>
      <c r="H8" s="21"/>
      <c r="I8" s="20"/>
      <c r="J8" s="20"/>
      <c r="K8" s="20"/>
      <c r="L8" s="20"/>
      <c r="M8" s="20">
        <v>1</v>
      </c>
      <c r="N8" s="20"/>
      <c r="O8" s="20"/>
      <c r="P8" s="33"/>
      <c r="Q8" s="35">
        <f t="shared" si="0"/>
        <v>4</v>
      </c>
    </row>
    <row r="9" spans="1:17" s="2" customFormat="1" ht="18.75" customHeight="1">
      <c r="A9" s="19" t="s">
        <v>24</v>
      </c>
      <c r="B9" s="21">
        <v>1</v>
      </c>
      <c r="C9" s="21">
        <v>1</v>
      </c>
      <c r="D9" s="21">
        <v>1</v>
      </c>
      <c r="E9" s="21"/>
      <c r="F9" s="21"/>
      <c r="G9" s="21"/>
      <c r="H9" s="21"/>
      <c r="I9" s="20"/>
      <c r="J9" s="20"/>
      <c r="K9" s="20"/>
      <c r="L9" s="20"/>
      <c r="M9" s="20"/>
      <c r="N9" s="20"/>
      <c r="O9" s="20"/>
      <c r="P9" s="33"/>
      <c r="Q9" s="35">
        <f t="shared" si="0"/>
        <v>3</v>
      </c>
    </row>
    <row r="10" spans="1:17" s="2" customFormat="1" ht="18.75" customHeight="1">
      <c r="A10" s="19" t="s">
        <v>25</v>
      </c>
      <c r="B10" s="21"/>
      <c r="C10" s="21">
        <v>1</v>
      </c>
      <c r="D10" s="21"/>
      <c r="E10" s="21"/>
      <c r="F10" s="21">
        <v>1</v>
      </c>
      <c r="G10" s="21"/>
      <c r="H10" s="21"/>
      <c r="I10" s="20"/>
      <c r="J10" s="20"/>
      <c r="K10" s="20"/>
      <c r="L10" s="20"/>
      <c r="M10" s="20"/>
      <c r="N10" s="20"/>
      <c r="O10" s="20"/>
      <c r="P10" s="33"/>
      <c r="Q10" s="35">
        <f t="shared" si="0"/>
        <v>2</v>
      </c>
    </row>
    <row r="11" spans="1:17" s="2" customFormat="1" ht="18.75" customHeight="1">
      <c r="A11" s="19" t="s">
        <v>26</v>
      </c>
      <c r="B11" s="21"/>
      <c r="C11" s="21"/>
      <c r="D11" s="21"/>
      <c r="E11" s="21"/>
      <c r="F11" s="21"/>
      <c r="G11" s="21"/>
      <c r="H11" s="21"/>
      <c r="I11" s="20"/>
      <c r="J11" s="20"/>
      <c r="K11" s="20">
        <v>1</v>
      </c>
      <c r="L11" s="20">
        <v>1</v>
      </c>
      <c r="M11" s="20"/>
      <c r="N11" s="20"/>
      <c r="O11" s="20"/>
      <c r="P11" s="33"/>
      <c r="Q11" s="35">
        <f t="shared" si="0"/>
        <v>2</v>
      </c>
    </row>
    <row r="12" spans="1:17" s="2" customFormat="1" ht="18.75" customHeight="1">
      <c r="A12" s="19" t="s">
        <v>27</v>
      </c>
      <c r="B12" s="21">
        <v>1</v>
      </c>
      <c r="C12" s="21">
        <v>1</v>
      </c>
      <c r="D12" s="21">
        <v>1</v>
      </c>
      <c r="E12" s="21"/>
      <c r="F12" s="21"/>
      <c r="G12" s="21"/>
      <c r="H12" s="21">
        <v>1</v>
      </c>
      <c r="I12" s="20"/>
      <c r="J12" s="20"/>
      <c r="K12" s="20"/>
      <c r="L12" s="20"/>
      <c r="M12" s="20"/>
      <c r="N12" s="20"/>
      <c r="O12" s="20"/>
      <c r="P12" s="33"/>
      <c r="Q12" s="35">
        <f t="shared" si="0"/>
        <v>4</v>
      </c>
    </row>
    <row r="13" spans="1:17" s="2" customFormat="1" ht="18.75" customHeight="1">
      <c r="A13" s="22" t="s">
        <v>28</v>
      </c>
      <c r="B13" s="21">
        <v>1</v>
      </c>
      <c r="C13" s="21"/>
      <c r="D13" s="21"/>
      <c r="E13" s="21"/>
      <c r="F13" s="21"/>
      <c r="G13" s="21"/>
      <c r="H13" s="21"/>
      <c r="I13" s="20"/>
      <c r="J13" s="20"/>
      <c r="K13" s="20"/>
      <c r="L13" s="20"/>
      <c r="M13" s="20"/>
      <c r="N13" s="20"/>
      <c r="O13" s="20"/>
      <c r="P13" s="33"/>
      <c r="Q13" s="35">
        <f t="shared" si="0"/>
        <v>1</v>
      </c>
    </row>
    <row r="14" spans="1:17" s="2" customFormat="1" ht="18.75" customHeight="1">
      <c r="A14" s="19" t="s">
        <v>29</v>
      </c>
      <c r="B14" s="21"/>
      <c r="C14" s="21"/>
      <c r="D14" s="21">
        <v>1</v>
      </c>
      <c r="E14" s="21"/>
      <c r="F14" s="21"/>
      <c r="G14" s="21"/>
      <c r="H14" s="21"/>
      <c r="I14" s="20">
        <v>1</v>
      </c>
      <c r="J14" s="20">
        <v>1</v>
      </c>
      <c r="K14" s="20"/>
      <c r="L14" s="20"/>
      <c r="M14" s="20"/>
      <c r="N14" s="20"/>
      <c r="O14" s="20"/>
      <c r="P14" s="33"/>
      <c r="Q14" s="35">
        <f t="shared" si="0"/>
        <v>3</v>
      </c>
    </row>
    <row r="15" spans="1:17" s="2" customFormat="1" ht="18.75" customHeight="1">
      <c r="A15" s="19" t="s">
        <v>30</v>
      </c>
      <c r="B15" s="21">
        <v>1</v>
      </c>
      <c r="C15" s="21">
        <v>1</v>
      </c>
      <c r="D15" s="21">
        <v>1</v>
      </c>
      <c r="E15" s="21"/>
      <c r="F15" s="21"/>
      <c r="G15" s="21"/>
      <c r="H15" s="21"/>
      <c r="I15" s="20"/>
      <c r="J15" s="20"/>
      <c r="K15" s="20"/>
      <c r="L15" s="20"/>
      <c r="M15" s="20"/>
      <c r="N15" s="20"/>
      <c r="O15" s="20"/>
      <c r="P15" s="33"/>
      <c r="Q15" s="35">
        <f t="shared" si="0"/>
        <v>3</v>
      </c>
    </row>
    <row r="16" spans="1:17" s="2" customFormat="1" ht="18.75" customHeight="1">
      <c r="A16" s="19" t="s">
        <v>31</v>
      </c>
      <c r="B16" s="21">
        <v>1</v>
      </c>
      <c r="C16" s="21"/>
      <c r="D16" s="21">
        <v>1</v>
      </c>
      <c r="E16" s="21"/>
      <c r="F16" s="21"/>
      <c r="G16" s="21">
        <v>1</v>
      </c>
      <c r="H16" s="21"/>
      <c r="I16" s="20"/>
      <c r="J16" s="20"/>
      <c r="K16" s="20"/>
      <c r="L16" s="20"/>
      <c r="M16" s="20"/>
      <c r="N16" s="20"/>
      <c r="O16" s="20"/>
      <c r="P16" s="33"/>
      <c r="Q16" s="35">
        <f t="shared" si="0"/>
        <v>3</v>
      </c>
    </row>
    <row r="17" spans="1:17" s="2" customFormat="1" ht="18.75" customHeight="1">
      <c r="A17" s="19" t="s">
        <v>32</v>
      </c>
      <c r="B17" s="21"/>
      <c r="C17" s="21">
        <v>1</v>
      </c>
      <c r="D17" s="21">
        <v>1</v>
      </c>
      <c r="E17" s="21">
        <v>2</v>
      </c>
      <c r="F17" s="21">
        <v>2</v>
      </c>
      <c r="G17" s="21"/>
      <c r="H17" s="21">
        <v>1</v>
      </c>
      <c r="I17" s="20"/>
      <c r="J17" s="20"/>
      <c r="K17" s="20"/>
      <c r="L17" s="20"/>
      <c r="M17" s="20"/>
      <c r="N17" s="20"/>
      <c r="O17" s="20"/>
      <c r="P17" s="33"/>
      <c r="Q17" s="35">
        <f t="shared" si="0"/>
        <v>7</v>
      </c>
    </row>
    <row r="18" spans="1:17" s="2" customFormat="1" ht="18.75" customHeight="1">
      <c r="A18" s="19" t="s">
        <v>33</v>
      </c>
      <c r="B18" s="21">
        <v>1</v>
      </c>
      <c r="C18" s="21">
        <v>1</v>
      </c>
      <c r="D18" s="21">
        <v>1</v>
      </c>
      <c r="E18" s="21"/>
      <c r="F18" s="21"/>
      <c r="G18" s="21"/>
      <c r="H18" s="21">
        <v>1</v>
      </c>
      <c r="I18" s="20"/>
      <c r="J18" s="20">
        <v>1</v>
      </c>
      <c r="K18" s="20">
        <v>1</v>
      </c>
      <c r="L18" s="20">
        <v>1</v>
      </c>
      <c r="M18" s="20">
        <v>1</v>
      </c>
      <c r="N18" s="20">
        <v>1</v>
      </c>
      <c r="O18" s="20"/>
      <c r="P18" s="33"/>
      <c r="Q18" s="35">
        <f t="shared" si="0"/>
        <v>9</v>
      </c>
    </row>
    <row r="19" spans="1:17" s="2" customFormat="1" ht="18.75" customHeight="1">
      <c r="A19" s="19" t="s">
        <v>34</v>
      </c>
      <c r="B19" s="20"/>
      <c r="C19" s="20"/>
      <c r="D19" s="20"/>
      <c r="E19" s="20"/>
      <c r="F19" s="20"/>
      <c r="G19" s="20">
        <v>1</v>
      </c>
      <c r="H19" s="20"/>
      <c r="I19" s="20">
        <v>1</v>
      </c>
      <c r="J19" s="20"/>
      <c r="K19" s="20"/>
      <c r="L19" s="20"/>
      <c r="M19" s="20"/>
      <c r="N19" s="20"/>
      <c r="O19" s="20"/>
      <c r="P19" s="33"/>
      <c r="Q19" s="35">
        <f t="shared" si="0"/>
        <v>2</v>
      </c>
    </row>
    <row r="20" spans="1:17" s="2" customFormat="1" ht="18.75" customHeight="1">
      <c r="A20" s="19" t="s">
        <v>35</v>
      </c>
      <c r="B20" s="20"/>
      <c r="C20" s="20"/>
      <c r="D20" s="20">
        <v>1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33"/>
      <c r="Q20" s="35">
        <f t="shared" si="0"/>
        <v>1</v>
      </c>
    </row>
    <row r="21" spans="1:17" s="2" customFormat="1" ht="18.75" customHeight="1">
      <c r="A21" s="19" t="s">
        <v>36</v>
      </c>
      <c r="B21" s="20">
        <v>1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33"/>
      <c r="Q21" s="35">
        <f t="shared" si="0"/>
        <v>1</v>
      </c>
    </row>
    <row r="22" spans="1:17" s="1" customFormat="1" ht="19.5" customHeight="1">
      <c r="A22" s="23" t="s">
        <v>37</v>
      </c>
      <c r="B22" s="24">
        <f aca="true" t="shared" si="1" ref="B22:H22">SUM(B4:B21)</f>
        <v>12</v>
      </c>
      <c r="C22" s="24">
        <f t="shared" si="1"/>
        <v>11</v>
      </c>
      <c r="D22" s="24">
        <f t="shared" si="1"/>
        <v>11</v>
      </c>
      <c r="E22" s="24">
        <f t="shared" si="1"/>
        <v>5</v>
      </c>
      <c r="F22" s="24">
        <f t="shared" si="1"/>
        <v>5</v>
      </c>
      <c r="G22" s="24">
        <f t="shared" si="1"/>
        <v>3</v>
      </c>
      <c r="H22" s="24">
        <f t="shared" si="1"/>
        <v>4</v>
      </c>
      <c r="I22" s="24">
        <f aca="true" t="shared" si="2" ref="I22:O22">SUM(I4:I21)</f>
        <v>3</v>
      </c>
      <c r="J22" s="24">
        <f t="shared" si="2"/>
        <v>3</v>
      </c>
      <c r="K22" s="24">
        <f t="shared" si="2"/>
        <v>4</v>
      </c>
      <c r="L22" s="24">
        <f t="shared" si="2"/>
        <v>2</v>
      </c>
      <c r="M22" s="24">
        <f t="shared" si="2"/>
        <v>4</v>
      </c>
      <c r="N22" s="24">
        <f t="shared" si="2"/>
        <v>3</v>
      </c>
      <c r="O22" s="24"/>
      <c r="P22" s="24"/>
      <c r="Q22" s="24">
        <f>SUM(Q4:Q21)</f>
        <v>70</v>
      </c>
    </row>
    <row r="23" spans="1:17" s="1" customFormat="1" ht="21.75" customHeight="1">
      <c r="A23" s="25" t="s">
        <v>38</v>
      </c>
      <c r="B23" s="20">
        <v>10</v>
      </c>
      <c r="C23" s="20">
        <v>4</v>
      </c>
      <c r="D23" s="20">
        <v>1</v>
      </c>
      <c r="E23" s="20"/>
      <c r="F23" s="20"/>
      <c r="G23" s="20"/>
      <c r="H23" s="20"/>
      <c r="I23" s="20"/>
      <c r="J23" s="20"/>
      <c r="K23" s="20">
        <v>1</v>
      </c>
      <c r="L23" s="20">
        <v>1</v>
      </c>
      <c r="M23" s="20">
        <v>1</v>
      </c>
      <c r="N23" s="20">
        <v>1</v>
      </c>
      <c r="O23" s="20">
        <v>1</v>
      </c>
      <c r="P23" s="33"/>
      <c r="Q23" s="33">
        <f>SUM(B23:P23)</f>
        <v>20</v>
      </c>
    </row>
    <row r="24" spans="1:17" s="1" customFormat="1" ht="18.75" customHeight="1">
      <c r="A24" s="26" t="s">
        <v>39</v>
      </c>
      <c r="B24" s="21">
        <v>4</v>
      </c>
      <c r="C24" s="21">
        <v>3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7"/>
      <c r="Q24" s="33">
        <f aca="true" t="shared" si="3" ref="Q24:Q36">SUM(B24:P24)</f>
        <v>7</v>
      </c>
    </row>
    <row r="25" spans="1:20" s="1" customFormat="1" ht="18.75" customHeight="1">
      <c r="A25" s="26" t="s">
        <v>40</v>
      </c>
      <c r="B25" s="21"/>
      <c r="C25" s="21"/>
      <c r="D25" s="21"/>
      <c r="E25" s="21"/>
      <c r="F25" s="21"/>
      <c r="G25" s="21"/>
      <c r="H25" s="21"/>
      <c r="I25" s="21"/>
      <c r="J25" s="21"/>
      <c r="K25" s="21">
        <v>1</v>
      </c>
      <c r="L25" s="21"/>
      <c r="M25" s="21"/>
      <c r="N25" s="21"/>
      <c r="O25" s="21"/>
      <c r="P25" s="27">
        <v>1</v>
      </c>
      <c r="Q25" s="33">
        <f t="shared" si="3"/>
        <v>2</v>
      </c>
      <c r="T25" s="36"/>
    </row>
    <row r="26" spans="1:17" s="1" customFormat="1" ht="18.75" customHeight="1">
      <c r="A26" s="26" t="s">
        <v>41</v>
      </c>
      <c r="B26" s="21">
        <v>4</v>
      </c>
      <c r="C26" s="21">
        <v>5</v>
      </c>
      <c r="D26" s="21">
        <v>1</v>
      </c>
      <c r="E26" s="21"/>
      <c r="F26" s="21"/>
      <c r="G26" s="21"/>
      <c r="H26" s="21"/>
      <c r="I26" s="21"/>
      <c r="J26" s="21"/>
      <c r="K26" s="21">
        <v>1</v>
      </c>
      <c r="L26" s="21"/>
      <c r="M26" s="21"/>
      <c r="N26" s="21"/>
      <c r="O26" s="21"/>
      <c r="P26" s="27"/>
      <c r="Q26" s="33">
        <f t="shared" si="3"/>
        <v>11</v>
      </c>
    </row>
    <row r="27" spans="1:17" s="1" customFormat="1" ht="18.75" customHeight="1">
      <c r="A27" s="26" t="s">
        <v>42</v>
      </c>
      <c r="B27" s="21">
        <v>7</v>
      </c>
      <c r="C27" s="21">
        <v>3</v>
      </c>
      <c r="D27" s="21">
        <v>1</v>
      </c>
      <c r="E27" s="21"/>
      <c r="F27" s="21"/>
      <c r="G27" s="21"/>
      <c r="H27" s="21"/>
      <c r="I27" s="21"/>
      <c r="J27" s="21"/>
      <c r="K27" s="21">
        <v>1</v>
      </c>
      <c r="L27" s="21">
        <v>1</v>
      </c>
      <c r="M27" s="21"/>
      <c r="N27" s="21">
        <v>1</v>
      </c>
      <c r="O27" s="21">
        <v>1</v>
      </c>
      <c r="P27" s="27">
        <v>1</v>
      </c>
      <c r="Q27" s="33">
        <f t="shared" si="3"/>
        <v>16</v>
      </c>
    </row>
    <row r="28" spans="1:17" s="1" customFormat="1" ht="18.75" customHeight="1">
      <c r="A28" s="22" t="s">
        <v>43</v>
      </c>
      <c r="B28" s="21">
        <v>1</v>
      </c>
      <c r="C28" s="21">
        <v>1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7"/>
      <c r="Q28" s="33">
        <f t="shared" si="3"/>
        <v>2</v>
      </c>
    </row>
    <row r="29" spans="1:17" s="1" customFormat="1" ht="18.75" customHeight="1">
      <c r="A29" s="26" t="s">
        <v>44</v>
      </c>
      <c r="B29" s="21">
        <v>1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7"/>
      <c r="Q29" s="33">
        <f t="shared" si="3"/>
        <v>1</v>
      </c>
    </row>
    <row r="30" spans="1:17" s="1" customFormat="1" ht="18.75" customHeight="1">
      <c r="A30" s="26" t="s">
        <v>45</v>
      </c>
      <c r="B30" s="21">
        <v>5</v>
      </c>
      <c r="C30" s="21">
        <v>2</v>
      </c>
      <c r="D30" s="21"/>
      <c r="E30" s="21"/>
      <c r="F30" s="21"/>
      <c r="G30" s="21"/>
      <c r="H30" s="21"/>
      <c r="I30" s="21"/>
      <c r="J30" s="21"/>
      <c r="K30" s="21">
        <v>1</v>
      </c>
      <c r="L30" s="21">
        <v>1</v>
      </c>
      <c r="M30" s="21"/>
      <c r="N30" s="21">
        <v>1</v>
      </c>
      <c r="O30" s="21">
        <v>1</v>
      </c>
      <c r="P30" s="27"/>
      <c r="Q30" s="33">
        <f t="shared" si="3"/>
        <v>11</v>
      </c>
    </row>
    <row r="31" spans="1:17" s="1" customFormat="1" ht="18.75" customHeight="1">
      <c r="A31" s="26" t="s">
        <v>46</v>
      </c>
      <c r="B31" s="21">
        <v>5</v>
      </c>
      <c r="C31" s="21">
        <v>4</v>
      </c>
      <c r="D31" s="21">
        <v>1</v>
      </c>
      <c r="E31" s="21"/>
      <c r="F31" s="21"/>
      <c r="G31" s="21"/>
      <c r="H31" s="21"/>
      <c r="I31" s="21"/>
      <c r="J31" s="21"/>
      <c r="K31" s="21"/>
      <c r="L31" s="21"/>
      <c r="M31" s="21">
        <v>1</v>
      </c>
      <c r="N31" s="21"/>
      <c r="O31" s="21"/>
      <c r="P31" s="27">
        <v>1</v>
      </c>
      <c r="Q31" s="33">
        <f t="shared" si="3"/>
        <v>12</v>
      </c>
    </row>
    <row r="32" spans="1:17" s="1" customFormat="1" ht="18.75" customHeight="1">
      <c r="A32" s="26" t="s">
        <v>47</v>
      </c>
      <c r="B32" s="21"/>
      <c r="C32" s="21">
        <v>3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7"/>
      <c r="Q32" s="33">
        <f t="shared" si="3"/>
        <v>3</v>
      </c>
    </row>
    <row r="33" spans="1:17" s="2" customFormat="1" ht="18.75" customHeight="1">
      <c r="A33" s="26" t="s">
        <v>48</v>
      </c>
      <c r="B33" s="21">
        <v>5</v>
      </c>
      <c r="C33" s="21">
        <v>2</v>
      </c>
      <c r="D33" s="21"/>
      <c r="E33" s="21"/>
      <c r="F33" s="21"/>
      <c r="G33" s="21"/>
      <c r="H33" s="21"/>
      <c r="I33" s="21"/>
      <c r="J33" s="21"/>
      <c r="K33" s="21">
        <v>1</v>
      </c>
      <c r="L33" s="21"/>
      <c r="M33" s="21"/>
      <c r="N33" s="21"/>
      <c r="O33" s="21"/>
      <c r="P33" s="27">
        <v>1</v>
      </c>
      <c r="Q33" s="33">
        <f t="shared" si="3"/>
        <v>9</v>
      </c>
    </row>
    <row r="34" spans="1:17" s="2" customFormat="1" ht="18.75" customHeight="1">
      <c r="A34" s="26" t="s">
        <v>49</v>
      </c>
      <c r="B34" s="21">
        <v>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7"/>
      <c r="Q34" s="33">
        <f t="shared" si="3"/>
        <v>3</v>
      </c>
    </row>
    <row r="35" spans="1:17" s="2" customFormat="1" ht="18.75" customHeight="1">
      <c r="A35" s="26" t="s">
        <v>50</v>
      </c>
      <c r="B35" s="21">
        <v>1</v>
      </c>
      <c r="C35" s="21">
        <v>1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7"/>
      <c r="Q35" s="33">
        <f t="shared" si="3"/>
        <v>2</v>
      </c>
    </row>
    <row r="36" spans="1:17" s="2" customFormat="1" ht="18.75" customHeight="1">
      <c r="A36" s="26" t="s">
        <v>51</v>
      </c>
      <c r="B36" s="27">
        <v>1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33">
        <f t="shared" si="3"/>
        <v>1</v>
      </c>
    </row>
    <row r="37" spans="1:17" s="1" customFormat="1" ht="19.5" customHeight="1">
      <c r="A37" s="23" t="s">
        <v>52</v>
      </c>
      <c r="B37" s="28">
        <f aca="true" t="shared" si="4" ref="B37:J37">SUM(B23:B36)</f>
        <v>47</v>
      </c>
      <c r="C37" s="28">
        <f t="shared" si="4"/>
        <v>28</v>
      </c>
      <c r="D37" s="28">
        <f t="shared" si="4"/>
        <v>4</v>
      </c>
      <c r="E37" s="28">
        <f t="shared" si="4"/>
        <v>0</v>
      </c>
      <c r="F37" s="28">
        <f t="shared" si="4"/>
        <v>0</v>
      </c>
      <c r="G37" s="28">
        <f t="shared" si="4"/>
        <v>0</v>
      </c>
      <c r="H37" s="28">
        <f t="shared" si="4"/>
        <v>0</v>
      </c>
      <c r="I37" s="28">
        <f t="shared" si="4"/>
        <v>0</v>
      </c>
      <c r="J37" s="28">
        <f t="shared" si="4"/>
        <v>0</v>
      </c>
      <c r="K37" s="28">
        <f aca="true" t="shared" si="5" ref="K37:R37">SUM(K23:K36)</f>
        <v>6</v>
      </c>
      <c r="L37" s="28">
        <f t="shared" si="5"/>
        <v>3</v>
      </c>
      <c r="M37" s="28">
        <f t="shared" si="5"/>
        <v>2</v>
      </c>
      <c r="N37" s="28">
        <f t="shared" si="5"/>
        <v>3</v>
      </c>
      <c r="O37" s="28">
        <f t="shared" si="5"/>
        <v>3</v>
      </c>
      <c r="P37" s="28">
        <f t="shared" si="5"/>
        <v>4</v>
      </c>
      <c r="Q37" s="37">
        <f t="shared" si="5"/>
        <v>100</v>
      </c>
    </row>
    <row r="38" spans="1:17" ht="21" customHeight="1">
      <c r="A38" s="29" t="s">
        <v>18</v>
      </c>
      <c r="B38" s="30">
        <f aca="true" t="shared" si="6" ref="B38:J38">B22+B37</f>
        <v>59</v>
      </c>
      <c r="C38" s="30">
        <f t="shared" si="6"/>
        <v>39</v>
      </c>
      <c r="D38" s="30">
        <f t="shared" si="6"/>
        <v>15</v>
      </c>
      <c r="E38" s="30">
        <f t="shared" si="6"/>
        <v>5</v>
      </c>
      <c r="F38" s="30">
        <f t="shared" si="6"/>
        <v>5</v>
      </c>
      <c r="G38" s="30">
        <f t="shared" si="6"/>
        <v>3</v>
      </c>
      <c r="H38" s="30">
        <f t="shared" si="6"/>
        <v>4</v>
      </c>
      <c r="I38" s="30">
        <f t="shared" si="6"/>
        <v>3</v>
      </c>
      <c r="J38" s="30">
        <f t="shared" si="6"/>
        <v>3</v>
      </c>
      <c r="K38" s="30">
        <f aca="true" t="shared" si="7" ref="K38:R38">K22+K37</f>
        <v>10</v>
      </c>
      <c r="L38" s="30">
        <f t="shared" si="7"/>
        <v>5</v>
      </c>
      <c r="M38" s="30">
        <f t="shared" si="7"/>
        <v>6</v>
      </c>
      <c r="N38" s="30">
        <f t="shared" si="7"/>
        <v>6</v>
      </c>
      <c r="O38" s="30">
        <f t="shared" si="7"/>
        <v>3</v>
      </c>
      <c r="P38" s="30">
        <f t="shared" si="7"/>
        <v>4</v>
      </c>
      <c r="Q38" s="38">
        <f t="shared" si="7"/>
        <v>170</v>
      </c>
    </row>
  </sheetData>
  <sheetProtection/>
  <mergeCells count="3">
    <mergeCell ref="A1:Q1"/>
    <mergeCell ref="B2:Q2"/>
    <mergeCell ref="A2:A3"/>
  </mergeCells>
  <printOptions/>
  <pageMargins left="0.7083333333333334" right="0.275" top="0.5506944444444445" bottom="0.15694444444444444" header="0.31" footer="0.118055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pane xSplit="1" ySplit="2" topLeftCell="B3" activePane="bottomRight" state="frozen"/>
      <selection pane="bottomRight" activeCell="T8" sqref="T8"/>
    </sheetView>
  </sheetViews>
  <sheetFormatPr defaultColWidth="9.00390625" defaultRowHeight="14.25"/>
  <cols>
    <col min="1" max="1" width="34.125" style="3" customWidth="1"/>
    <col min="2" max="2" width="21.625" style="4" customWidth="1"/>
    <col min="3" max="3" width="21.25390625" style="4" customWidth="1"/>
  </cols>
  <sheetData>
    <row r="1" spans="1:3" ht="52.5" customHeight="1">
      <c r="A1" s="5" t="s">
        <v>53</v>
      </c>
      <c r="B1" s="6"/>
      <c r="C1" s="6"/>
    </row>
    <row r="2" spans="1:3" ht="31.5" customHeight="1">
      <c r="A2" s="7" t="s">
        <v>54</v>
      </c>
      <c r="B2" s="8" t="s">
        <v>55</v>
      </c>
      <c r="C2" s="9" t="s">
        <v>56</v>
      </c>
    </row>
    <row r="3" spans="1:3" s="1" customFormat="1" ht="27.75" customHeight="1">
      <c r="A3" s="10" t="s">
        <v>57</v>
      </c>
      <c r="B3" s="11">
        <v>1</v>
      </c>
      <c r="C3" s="12"/>
    </row>
    <row r="4" spans="1:3" s="1" customFormat="1" ht="27.75" customHeight="1">
      <c r="A4" s="10" t="s">
        <v>58</v>
      </c>
      <c r="B4" s="11">
        <v>1</v>
      </c>
      <c r="C4" s="12"/>
    </row>
    <row r="5" spans="1:3" s="2" customFormat="1" ht="27.75" customHeight="1">
      <c r="A5" s="10" t="s">
        <v>59</v>
      </c>
      <c r="B5" s="11">
        <v>3</v>
      </c>
      <c r="C5" s="12"/>
    </row>
    <row r="6" spans="1:3" s="2" customFormat="1" ht="27.75" customHeight="1">
      <c r="A6" s="10" t="s">
        <v>60</v>
      </c>
      <c r="B6" s="13">
        <v>6</v>
      </c>
      <c r="C6" s="12"/>
    </row>
    <row r="7" spans="1:3" s="2" customFormat="1" ht="27.75" customHeight="1">
      <c r="A7" s="10" t="s">
        <v>61</v>
      </c>
      <c r="B7" s="13">
        <v>4</v>
      </c>
      <c r="C7" s="12"/>
    </row>
    <row r="8" spans="1:3" s="2" customFormat="1" ht="27.75" customHeight="1">
      <c r="A8" s="10" t="s">
        <v>62</v>
      </c>
      <c r="B8" s="13">
        <v>1</v>
      </c>
      <c r="C8" s="12"/>
    </row>
    <row r="9" spans="1:3" s="2" customFormat="1" ht="27.75" customHeight="1">
      <c r="A9" s="10" t="s">
        <v>63</v>
      </c>
      <c r="B9" s="13">
        <v>3</v>
      </c>
      <c r="C9" s="12"/>
    </row>
    <row r="10" spans="1:3" s="2" customFormat="1" ht="27.75" customHeight="1">
      <c r="A10" s="10" t="s">
        <v>64</v>
      </c>
      <c r="B10" s="13">
        <v>3</v>
      </c>
      <c r="C10" s="12"/>
    </row>
    <row r="11" spans="1:3" s="2" customFormat="1" ht="27.75" customHeight="1">
      <c r="A11" s="10" t="s">
        <v>65</v>
      </c>
      <c r="B11" s="13">
        <v>1</v>
      </c>
      <c r="C11" s="12"/>
    </row>
    <row r="12" spans="1:3" s="2" customFormat="1" ht="27.75" customHeight="1">
      <c r="A12" s="10" t="s">
        <v>66</v>
      </c>
      <c r="B12" s="13">
        <v>2</v>
      </c>
      <c r="C12" s="12"/>
    </row>
    <row r="13" spans="1:3" s="2" customFormat="1" ht="27.75" customHeight="1">
      <c r="A13" s="10" t="s">
        <v>67</v>
      </c>
      <c r="B13" s="13">
        <v>3</v>
      </c>
      <c r="C13" s="12"/>
    </row>
    <row r="14" spans="1:3" s="2" customFormat="1" ht="27.75" customHeight="1">
      <c r="A14" s="10" t="s">
        <v>68</v>
      </c>
      <c r="B14" s="13">
        <v>1</v>
      </c>
      <c r="C14" s="12"/>
    </row>
    <row r="15" spans="1:3" s="2" customFormat="1" ht="27.75" customHeight="1">
      <c r="A15" s="10" t="s">
        <v>69</v>
      </c>
      <c r="B15" s="13">
        <v>1</v>
      </c>
      <c r="C15" s="12"/>
    </row>
    <row r="16" spans="1:3" s="1" customFormat="1" ht="36" customHeight="1">
      <c r="A16" s="14" t="s">
        <v>70</v>
      </c>
      <c r="B16" s="15">
        <f>SUM(B3:B15)</f>
        <v>30</v>
      </c>
      <c r="C16" s="16"/>
    </row>
  </sheetData>
  <sheetProtection/>
  <mergeCells count="1">
    <mergeCell ref="A1:C1"/>
  </mergeCells>
  <printOptions/>
  <pageMargins left="1.0625" right="0.275" top="0.66875" bottom="0.15694444444444444" header="0.31" footer="0.118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谢智群</cp:lastModifiedBy>
  <cp:lastPrinted>2019-03-03T02:45:08Z</cp:lastPrinted>
  <dcterms:created xsi:type="dcterms:W3CDTF">2007-09-24T09:34:42Z</dcterms:created>
  <dcterms:modified xsi:type="dcterms:W3CDTF">2021-03-16T00:11:49Z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