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 农村学校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<sst xmlns="http://schemas.openxmlformats.org/spreadsheetml/2006/main" count="48" uniqueCount="48">
  <si>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</t>
  </si>
  <si>
    <r>
      <t>2022</t>
    </r>
    <r>
      <rPr>
        <sz val="18"/>
        <rFont val="方正小标宋简体"/>
        <family val="3"/>
      </rPr>
      <t>年度湖北省农村义务教育学校自主招聘教师岗位计划表</t>
    </r>
  </si>
  <si>
    <t>编号</t>
  </si>
  <si>
    <t>学段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</si>
  <si>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</si>
  <si>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</si>
  <si>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</si>
  <si>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</si>
  <si>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</si>
  <si>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</si>
  <si>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</si>
  <si>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</si>
  <si>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</si>
  <si>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</si>
  <si>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</si>
  <si>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</si>
  <si>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</si>
  <si>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</si>
  <si>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</si>
  <si>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</si>
  <si>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</si>
  <si>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</si>
  <si>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小学学段（合计）</t>
  </si>
  <si>
    <t>新铺镇</t>
  </si>
  <si>
    <t>新铺镇远大学校（小学部）</t>
  </si>
  <si>
    <t>西河镇</t>
  </si>
  <si>
    <t>西河镇中心小学</t>
  </si>
  <si>
    <t>杨店镇</t>
  </si>
  <si>
    <t>杨店镇第一小学</t>
  </si>
  <si>
    <t>杨店镇桃花驿小学</t>
  </si>
  <si>
    <t>肖港镇</t>
  </si>
  <si>
    <t>肖港中心小学</t>
  </si>
  <si>
    <t>肖港路西小学</t>
  </si>
  <si>
    <t>毛陈镇</t>
  </si>
  <si>
    <t>毛陈镇第一小学</t>
  </si>
  <si>
    <t>毛陈镇东岳小学</t>
  </si>
  <si>
    <t>毛陈镇何庙小学</t>
  </si>
  <si>
    <t>三汊镇</t>
  </si>
  <si>
    <t>三汊镇中心小学</t>
  </si>
  <si>
    <t>三汊李巷小学</t>
  </si>
  <si>
    <t>三汊埠镇小学</t>
  </si>
  <si>
    <t>南大经济开发区</t>
  </si>
  <si>
    <t>南大仙女湖小学部</t>
  </si>
  <si>
    <t>初中学段（合计）</t>
  </si>
  <si>
    <t>新铺镇远大学校（初中部）</t>
  </si>
  <si>
    <t>杨店镇初级中学</t>
  </si>
  <si>
    <t>毛陈中学</t>
  </si>
  <si>
    <t>仙女湖学校（初中）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</si>
</sst>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ySplit="1" topLeftCell="A2" activePane="bottomLeft" state="frozen"/>
      <selection pane="bottomLeft" activeCell="A3" sqref="A3:B3"/>
    </sheetView>
  </sheetViews>
  <sheetFormatPr defaultColWidth="9.00390625" defaultRowHeight="14.25"/>
  <cols>
    <col min="1" max="1" width="3.625" style="1" customWidth="1"/>
    <col min="2" max="2" width="22.00390625" style="1" customWidth="1"/>
    <col min="3" max="7" width="5.375" style="1" customWidth="1"/>
    <col min="8" max="9" width="4.625" style="1" customWidth="1"/>
    <col min="10" max="10" width="5.375" style="1" customWidth="1"/>
    <col min="11" max="11" width="4.625" style="1" customWidth="1"/>
    <col min="12" max="19" width="5.375" style="1" customWidth="1"/>
    <col min="20" max="16384" width="9.00390625" style="1" customWidth="1"/>
  </cols>
  <sheetData>
    <row r="1" spans="1:2" s="1" customFormat="1" ht="21.75" customHeight="1">
      <c r="A1" s="3" t="s">
        <v>0</v>
      </c>
      <c r="B1" s="3"/>
    </row>
    <row r="2" spans="1:19" s="1" customFormat="1" ht="23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4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"/>
      <c r="M3" s="14"/>
      <c r="N3" s="14"/>
      <c r="O3" s="14"/>
      <c r="P3" s="14"/>
      <c r="Q3" s="14"/>
      <c r="R3" s="14"/>
      <c r="S3" s="14"/>
    </row>
    <row r="4" spans="1:19" s="1" customFormat="1" ht="40.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</row>
    <row r="5" spans="1:19" s="1" customFormat="1" ht="18" customHeight="1">
      <c r="A5" s="8" t="s">
        <v>21</v>
      </c>
      <c r="B5" s="8"/>
      <c r="C5" s="8">
        <f aca="true" t="shared" si="0" ref="C5:S5">C6+C27</f>
        <v>82</v>
      </c>
      <c r="D5" s="8">
        <f t="shared" si="0"/>
        <v>6</v>
      </c>
      <c r="E5" s="8">
        <f t="shared" si="0"/>
        <v>13</v>
      </c>
      <c r="F5" s="8">
        <f t="shared" si="0"/>
        <v>15</v>
      </c>
      <c r="G5" s="8">
        <f t="shared" si="0"/>
        <v>3</v>
      </c>
      <c r="H5" s="8">
        <f t="shared" si="0"/>
        <v>1</v>
      </c>
      <c r="I5" s="8">
        <f t="shared" si="0"/>
        <v>2</v>
      </c>
      <c r="J5" s="8">
        <f t="shared" si="0"/>
        <v>2</v>
      </c>
      <c r="K5" s="8">
        <f t="shared" si="0"/>
        <v>3</v>
      </c>
      <c r="L5" s="8">
        <f t="shared" si="0"/>
        <v>11</v>
      </c>
      <c r="M5" s="8">
        <f t="shared" si="0"/>
        <v>1</v>
      </c>
      <c r="N5" s="8">
        <f t="shared" si="0"/>
        <v>6</v>
      </c>
      <c r="O5" s="8">
        <f t="shared" si="0"/>
        <v>8</v>
      </c>
      <c r="P5" s="8">
        <f t="shared" si="0"/>
        <v>7</v>
      </c>
      <c r="Q5" s="8">
        <f t="shared" si="0"/>
        <v>2</v>
      </c>
      <c r="R5" s="8">
        <f t="shared" si="0"/>
        <v>1</v>
      </c>
      <c r="S5" s="8">
        <f t="shared" si="0"/>
        <v>1</v>
      </c>
    </row>
    <row r="6" spans="1:19" s="1" customFormat="1" ht="18" customHeight="1">
      <c r="A6" s="9">
        <v>1</v>
      </c>
      <c r="B6" s="10" t="s">
        <v>22</v>
      </c>
      <c r="C6" s="9">
        <f aca="true" t="shared" si="1" ref="C6:S6">SUM(C7:C26)</f>
        <v>54</v>
      </c>
      <c r="D6" s="9">
        <f t="shared" si="1"/>
        <v>4</v>
      </c>
      <c r="E6" s="9">
        <f t="shared" si="1"/>
        <v>9</v>
      </c>
      <c r="F6" s="9">
        <f t="shared" si="1"/>
        <v>9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7</v>
      </c>
      <c r="M6" s="9">
        <f t="shared" si="1"/>
        <v>1</v>
      </c>
      <c r="N6" s="9">
        <f t="shared" si="1"/>
        <v>6</v>
      </c>
      <c r="O6" s="9">
        <f t="shared" si="1"/>
        <v>7</v>
      </c>
      <c r="P6" s="9">
        <f t="shared" si="1"/>
        <v>7</v>
      </c>
      <c r="Q6" s="9">
        <f t="shared" si="1"/>
        <v>2</v>
      </c>
      <c r="R6" s="9">
        <f t="shared" si="1"/>
        <v>1</v>
      </c>
      <c r="S6" s="9">
        <f t="shared" si="1"/>
        <v>1</v>
      </c>
    </row>
    <row r="7" spans="1:19" s="1" customFormat="1" ht="18" customHeight="1">
      <c r="A7" s="8"/>
      <c r="B7" s="11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2" customFormat="1" ht="18" customHeight="1">
      <c r="A8" s="9"/>
      <c r="B8" s="12" t="s">
        <v>24</v>
      </c>
      <c r="C8" s="9">
        <f aca="true" t="shared" si="2" ref="C8:C13">SUM(D8:S8)</f>
        <v>14</v>
      </c>
      <c r="D8" s="9">
        <v>1</v>
      </c>
      <c r="E8" s="9">
        <v>2</v>
      </c>
      <c r="F8" s="9">
        <v>3</v>
      </c>
      <c r="G8" s="9"/>
      <c r="H8" s="9"/>
      <c r="I8" s="9"/>
      <c r="J8" s="9"/>
      <c r="K8" s="9"/>
      <c r="L8" s="9">
        <v>1</v>
      </c>
      <c r="M8" s="9"/>
      <c r="N8" s="9">
        <v>2</v>
      </c>
      <c r="O8" s="9">
        <v>2</v>
      </c>
      <c r="P8" s="9">
        <v>1</v>
      </c>
      <c r="Q8" s="9">
        <v>1</v>
      </c>
      <c r="R8" s="9">
        <v>1</v>
      </c>
      <c r="S8" s="9"/>
    </row>
    <row r="9" spans="1:19" s="2" customFormat="1" ht="18" customHeight="1">
      <c r="A9" s="8"/>
      <c r="B9" s="11" t="s">
        <v>25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" customHeight="1">
      <c r="A10" s="9"/>
      <c r="B10" s="9" t="s">
        <v>26</v>
      </c>
      <c r="C10" s="9">
        <f t="shared" si="2"/>
        <v>2</v>
      </c>
      <c r="D10" s="9"/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>
        <v>1</v>
      </c>
      <c r="Q10" s="9"/>
      <c r="R10" s="9"/>
      <c r="S10" s="9"/>
    </row>
    <row r="11" spans="1:19" s="1" customFormat="1" ht="18" customHeight="1">
      <c r="A11" s="8"/>
      <c r="B11" s="11" t="s">
        <v>27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2" customFormat="1" ht="18" customHeight="1">
      <c r="A12" s="9"/>
      <c r="B12" s="12" t="s">
        <v>28</v>
      </c>
      <c r="C12" s="9">
        <f t="shared" si="2"/>
        <v>2</v>
      </c>
      <c r="D12" s="9">
        <v>1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2" customFormat="1" ht="18" customHeight="1">
      <c r="A13" s="9"/>
      <c r="B13" s="12" t="s">
        <v>29</v>
      </c>
      <c r="C13" s="9">
        <f t="shared" si="2"/>
        <v>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1</v>
      </c>
      <c r="O13" s="9"/>
      <c r="P13" s="9">
        <v>1</v>
      </c>
      <c r="Q13" s="9"/>
      <c r="R13" s="9"/>
      <c r="S13" s="9">
        <v>1</v>
      </c>
    </row>
    <row r="14" spans="1:19" s="1" customFormat="1" ht="18" customHeight="1">
      <c r="A14" s="8"/>
      <c r="B14" s="11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2" customFormat="1" ht="18" customHeight="1">
      <c r="A15" s="9"/>
      <c r="B15" s="9" t="s">
        <v>31</v>
      </c>
      <c r="C15" s="9">
        <f aca="true" t="shared" si="3" ref="C15:C20">SUM(D15:S15)</f>
        <v>2</v>
      </c>
      <c r="D15" s="9"/>
      <c r="E15" s="9"/>
      <c r="F15" s="9">
        <v>1</v>
      </c>
      <c r="G15" s="9"/>
      <c r="H15" s="9"/>
      <c r="I15" s="9"/>
      <c r="J15" s="9"/>
      <c r="K15" s="9"/>
      <c r="L15" s="9">
        <v>1</v>
      </c>
      <c r="M15" s="9"/>
      <c r="N15" s="9"/>
      <c r="O15" s="9"/>
      <c r="P15" s="9"/>
      <c r="Q15" s="9"/>
      <c r="R15" s="17"/>
      <c r="S15" s="9"/>
    </row>
    <row r="16" spans="1:19" s="2" customFormat="1" ht="18" customHeight="1">
      <c r="A16" s="9"/>
      <c r="B16" s="9" t="s">
        <v>32</v>
      </c>
      <c r="C16" s="9">
        <f t="shared" si="3"/>
        <v>1</v>
      </c>
      <c r="D16" s="9"/>
      <c r="E16" s="9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2" customFormat="1" ht="18" customHeight="1">
      <c r="A17" s="8"/>
      <c r="B17" s="10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2" customFormat="1" ht="18" customHeight="1">
      <c r="A18" s="9"/>
      <c r="B18" s="9" t="s">
        <v>34</v>
      </c>
      <c r="C18" s="9">
        <f t="shared" si="3"/>
        <v>5</v>
      </c>
      <c r="D18" s="9"/>
      <c r="E18" s="9">
        <v>1</v>
      </c>
      <c r="F18" s="9"/>
      <c r="G18" s="9"/>
      <c r="H18" s="9"/>
      <c r="I18" s="9"/>
      <c r="J18" s="9"/>
      <c r="K18" s="9"/>
      <c r="L18" s="9">
        <v>1</v>
      </c>
      <c r="M18" s="9"/>
      <c r="N18" s="9">
        <v>1</v>
      </c>
      <c r="O18" s="9">
        <v>1</v>
      </c>
      <c r="P18" s="9">
        <v>1</v>
      </c>
      <c r="Q18" s="9"/>
      <c r="R18" s="9"/>
      <c r="S18" s="9"/>
    </row>
    <row r="19" spans="1:19" s="2" customFormat="1" ht="18" customHeight="1">
      <c r="A19" s="9"/>
      <c r="B19" s="9" t="s">
        <v>35</v>
      </c>
      <c r="C19" s="9">
        <f t="shared" si="3"/>
        <v>2</v>
      </c>
      <c r="D19" s="9"/>
      <c r="E19" s="9"/>
      <c r="F19" s="9">
        <v>1</v>
      </c>
      <c r="G19" s="9"/>
      <c r="H19" s="9"/>
      <c r="I19" s="9"/>
      <c r="J19" s="9"/>
      <c r="K19" s="9"/>
      <c r="L19" s="9"/>
      <c r="M19" s="9"/>
      <c r="N19" s="9"/>
      <c r="O19" s="9">
        <v>1</v>
      </c>
      <c r="P19" s="9"/>
      <c r="Q19" s="9"/>
      <c r="R19" s="9"/>
      <c r="S19" s="9"/>
    </row>
    <row r="20" spans="1:19" s="2" customFormat="1" ht="18" customHeight="1">
      <c r="A20" s="9"/>
      <c r="B20" s="9" t="s">
        <v>36</v>
      </c>
      <c r="C20" s="9">
        <f t="shared" si="3"/>
        <v>2</v>
      </c>
      <c r="D20" s="9"/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/>
      <c r="S20" s="9"/>
    </row>
    <row r="21" spans="1:19" s="2" customFormat="1" ht="18" customHeight="1">
      <c r="A21" s="8"/>
      <c r="B21" s="10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2" customFormat="1" ht="18" customHeight="1">
      <c r="A22" s="9"/>
      <c r="B22" s="9" t="s">
        <v>38</v>
      </c>
      <c r="C22" s="9">
        <f aca="true" t="shared" si="4" ref="C22:C24">SUM(D22:S22)</f>
        <v>5</v>
      </c>
      <c r="D22" s="9">
        <v>1</v>
      </c>
      <c r="E22" s="9">
        <v>1</v>
      </c>
      <c r="F22" s="9">
        <v>1</v>
      </c>
      <c r="G22" s="9"/>
      <c r="H22" s="9"/>
      <c r="I22" s="9"/>
      <c r="J22" s="9"/>
      <c r="K22" s="9"/>
      <c r="L22" s="9">
        <v>1</v>
      </c>
      <c r="M22" s="9"/>
      <c r="N22" s="9"/>
      <c r="O22" s="9">
        <v>1</v>
      </c>
      <c r="P22" s="9"/>
      <c r="Q22" s="9"/>
      <c r="R22" s="9"/>
      <c r="S22" s="9"/>
    </row>
    <row r="23" spans="1:19" s="2" customFormat="1" ht="18" customHeight="1">
      <c r="A23" s="9"/>
      <c r="B23" s="9" t="s">
        <v>39</v>
      </c>
      <c r="C23" s="9">
        <f t="shared" si="4"/>
        <v>2</v>
      </c>
      <c r="D23" s="9"/>
      <c r="E23" s="9"/>
      <c r="F23" s="9"/>
      <c r="G23" s="9"/>
      <c r="H23" s="9"/>
      <c r="I23" s="9"/>
      <c r="J23" s="9"/>
      <c r="K23" s="9"/>
      <c r="L23" s="9">
        <v>1</v>
      </c>
      <c r="M23" s="9"/>
      <c r="N23" s="9"/>
      <c r="O23" s="9"/>
      <c r="P23" s="9">
        <v>1</v>
      </c>
      <c r="Q23" s="9"/>
      <c r="R23" s="9"/>
      <c r="S23" s="9"/>
    </row>
    <row r="24" spans="1:19" s="2" customFormat="1" ht="18" customHeight="1">
      <c r="A24" s="9"/>
      <c r="B24" s="9" t="s">
        <v>40</v>
      </c>
      <c r="C24" s="9">
        <f t="shared" si="4"/>
        <v>2</v>
      </c>
      <c r="D24" s="9"/>
      <c r="E24" s="9"/>
      <c r="F24" s="9">
        <v>1</v>
      </c>
      <c r="G24" s="9"/>
      <c r="H24" s="9"/>
      <c r="I24" s="9"/>
      <c r="J24" s="9"/>
      <c r="K24" s="9"/>
      <c r="L24" s="9">
        <v>1</v>
      </c>
      <c r="M24" s="9"/>
      <c r="N24" s="9"/>
      <c r="O24" s="9"/>
      <c r="P24" s="9"/>
      <c r="Q24" s="9"/>
      <c r="R24" s="9"/>
      <c r="S24" s="9"/>
    </row>
    <row r="25" spans="1:19" s="2" customFormat="1" ht="18" customHeight="1">
      <c r="A25" s="8"/>
      <c r="B25" s="10" t="s">
        <v>41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2" customFormat="1" ht="18" customHeight="1">
      <c r="A26" s="8"/>
      <c r="B26" s="9" t="s">
        <v>42</v>
      </c>
      <c r="C26" s="9">
        <f aca="true" t="shared" si="5" ref="C26:C31">SUM(D26:S26)</f>
        <v>12</v>
      </c>
      <c r="D26" s="9">
        <v>1</v>
      </c>
      <c r="E26" s="9">
        <v>2</v>
      </c>
      <c r="F26" s="9">
        <v>1</v>
      </c>
      <c r="G26" s="9"/>
      <c r="H26" s="9"/>
      <c r="I26" s="9"/>
      <c r="J26" s="9"/>
      <c r="K26" s="9"/>
      <c r="L26" s="9">
        <v>1</v>
      </c>
      <c r="M26" s="9">
        <v>1</v>
      </c>
      <c r="N26" s="9">
        <v>2</v>
      </c>
      <c r="O26" s="9">
        <v>1</v>
      </c>
      <c r="P26" s="9">
        <v>2</v>
      </c>
      <c r="Q26" s="9">
        <v>1</v>
      </c>
      <c r="R26" s="9"/>
      <c r="S26" s="9"/>
    </row>
    <row r="27" spans="1:19" s="1" customFormat="1" ht="18" customHeight="1">
      <c r="A27" s="9">
        <v>2</v>
      </c>
      <c r="B27" s="10" t="s">
        <v>43</v>
      </c>
      <c r="C27" s="9">
        <f aca="true" t="shared" si="6" ref="C27:S27">SUM(C28:C31)</f>
        <v>28</v>
      </c>
      <c r="D27" s="9">
        <f t="shared" si="6"/>
        <v>2</v>
      </c>
      <c r="E27" s="9">
        <f t="shared" si="6"/>
        <v>4</v>
      </c>
      <c r="F27" s="9">
        <f t="shared" si="6"/>
        <v>6</v>
      </c>
      <c r="G27" s="9">
        <f t="shared" si="6"/>
        <v>3</v>
      </c>
      <c r="H27" s="9">
        <f t="shared" si="6"/>
        <v>1</v>
      </c>
      <c r="I27" s="9">
        <f t="shared" si="6"/>
        <v>2</v>
      </c>
      <c r="J27" s="9">
        <f t="shared" si="6"/>
        <v>2</v>
      </c>
      <c r="K27" s="9">
        <f t="shared" si="6"/>
        <v>3</v>
      </c>
      <c r="L27" s="9">
        <f t="shared" si="6"/>
        <v>4</v>
      </c>
      <c r="M27" s="9">
        <f t="shared" si="6"/>
        <v>0</v>
      </c>
      <c r="N27" s="9">
        <f t="shared" si="6"/>
        <v>0</v>
      </c>
      <c r="O27" s="9">
        <f t="shared" si="6"/>
        <v>1</v>
      </c>
      <c r="P27" s="9">
        <f t="shared" si="6"/>
        <v>0</v>
      </c>
      <c r="Q27" s="9">
        <f t="shared" si="6"/>
        <v>0</v>
      </c>
      <c r="R27" s="9">
        <f t="shared" si="6"/>
        <v>0</v>
      </c>
      <c r="S27" s="9">
        <f t="shared" si="6"/>
        <v>0</v>
      </c>
    </row>
    <row r="28" spans="1:19" s="2" customFormat="1" ht="18" customHeight="1">
      <c r="A28" s="8"/>
      <c r="B28" s="12" t="s">
        <v>44</v>
      </c>
      <c r="C28" s="9">
        <f t="shared" si="5"/>
        <v>10</v>
      </c>
      <c r="D28" s="9">
        <v>1</v>
      </c>
      <c r="E28" s="9">
        <v>1</v>
      </c>
      <c r="F28" s="9">
        <v>2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/>
      <c r="N28" s="9"/>
      <c r="O28" s="9"/>
      <c r="P28" s="9"/>
      <c r="Q28" s="9"/>
      <c r="R28" s="9"/>
      <c r="S28" s="9"/>
    </row>
    <row r="29" spans="1:19" s="1" customFormat="1" ht="18" customHeight="1">
      <c r="A29" s="8"/>
      <c r="B29" s="12" t="s">
        <v>45</v>
      </c>
      <c r="C29" s="9">
        <f t="shared" si="5"/>
        <v>1</v>
      </c>
      <c r="D29" s="10"/>
      <c r="E29" s="10"/>
      <c r="F29" s="10"/>
      <c r="G29" s="10"/>
      <c r="H29" s="10"/>
      <c r="I29" s="10"/>
      <c r="J29" s="10"/>
      <c r="K29" s="10"/>
      <c r="L29" s="9">
        <v>1</v>
      </c>
      <c r="M29" s="10"/>
      <c r="N29" s="10"/>
      <c r="O29" s="10"/>
      <c r="P29" s="15"/>
      <c r="Q29" s="10"/>
      <c r="R29" s="10"/>
      <c r="S29" s="10"/>
    </row>
    <row r="30" spans="1:19" s="2" customFormat="1" ht="18" customHeight="1">
      <c r="A30" s="9"/>
      <c r="B30" s="9" t="s">
        <v>46</v>
      </c>
      <c r="C30" s="9">
        <f t="shared" si="5"/>
        <v>2</v>
      </c>
      <c r="D30" s="9">
        <v>1</v>
      </c>
      <c r="E30" s="9"/>
      <c r="F30" s="9"/>
      <c r="G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" customHeight="1">
      <c r="A31" s="13"/>
      <c r="B31" s="12" t="s">
        <v>47</v>
      </c>
      <c r="C31" s="9">
        <f t="shared" si="5"/>
        <v>15</v>
      </c>
      <c r="D31" s="10"/>
      <c r="E31" s="9">
        <v>3</v>
      </c>
      <c r="F31" s="9">
        <v>4</v>
      </c>
      <c r="G31" s="9">
        <v>1</v>
      </c>
      <c r="H31" s="9"/>
      <c r="I31" s="9">
        <v>1</v>
      </c>
      <c r="J31" s="9">
        <v>1</v>
      </c>
      <c r="K31" s="9">
        <v>2</v>
      </c>
      <c r="L31" s="9">
        <v>2</v>
      </c>
      <c r="M31" s="9"/>
      <c r="N31" s="9"/>
      <c r="O31" s="9">
        <v>1</v>
      </c>
      <c r="P31" s="16"/>
      <c r="Q31" s="10"/>
      <c r="R31" s="10"/>
      <c r="S31" s="10"/>
    </row>
  </sheetData>
  <sheetProtection/>
  <mergeCells count="5">
    <mergeCell ref="A1:B1"/>
    <mergeCell ref="A2:S2"/>
    <mergeCell ref="A3:B3"/>
    <mergeCell ref="L3:S3"/>
    <mergeCell ref="A5:B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2021-12-08T02:21:07Z</cp:lastPrinted>
  <dcterms:created xsi:type="dcterms:W3CDTF">2021-12-08T02:19:35Z</dcterms:created>
  <dcterms:modified xsi:type="dcterms:W3CDTF">2022-03-13T04:49:12Z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558891A2FE154DD2B4F999D25EAD5FB9</vt:lpwstr>
  </property>
  <property fmtid="{D5CDD505-2E9C-101B-9397-08002B2CF9AE}" pid="4" name="KSOProductBuildV">
    <vt:lpwstr>2052-11.1.0.11365</vt:lpwstr>
  </property>
</Properties>
</file>