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36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'小学'!$A$1:$L$21</definedName>
    <definedName name="_xlnm.Print_Area" localSheetId="2">'初中'!$A$1:$J$13</definedName>
    <definedName name="_xlnm.Print_Area" localSheetId="1">'职高'!$A$1:$G$8</definedName>
  </definedNames>
  <calcPr fullCalcOnLoad="1"/>
</workbook>
</file>

<file path=xl/sharedStrings.xml><?xml version="1.0" encoding="utf-8"?>
<sst xmlns="http://schemas.openxmlformats.org/spreadsheetml/2006/main" count="83" uniqueCount="63">
  <si>
    <t>临平区2023年第一批（12月考核批次）公开招聘事业编制教师岗位分布表（普高）</t>
  </si>
  <si>
    <t>招聘学校</t>
  </si>
  <si>
    <t>招聘人数</t>
  </si>
  <si>
    <t>招聘岗位数</t>
  </si>
  <si>
    <t>语文</t>
  </si>
  <si>
    <t>物理</t>
  </si>
  <si>
    <t>化学</t>
  </si>
  <si>
    <t>政治</t>
  </si>
  <si>
    <t>历史</t>
  </si>
  <si>
    <t>地理</t>
  </si>
  <si>
    <t>通用技术</t>
  </si>
  <si>
    <t>体育</t>
  </si>
  <si>
    <t>余杭高级中学
（临平中学)</t>
  </si>
  <si>
    <t>余杭第二高级中学
(临平第二高级中学）</t>
  </si>
  <si>
    <t>塘栖中学</t>
  </si>
  <si>
    <t>实验中学</t>
  </si>
  <si>
    <t>合计</t>
  </si>
  <si>
    <t>临平区2023年第一批（12月考核批次）公开招聘事业编制教师岗位分布表（职高）</t>
  </si>
  <si>
    <t>数学</t>
  </si>
  <si>
    <t>智能制造</t>
  </si>
  <si>
    <t>建筑</t>
  </si>
  <si>
    <t>设计</t>
  </si>
  <si>
    <t>乔司职业高级中学</t>
  </si>
  <si>
    <t>塘栖职业高级中学</t>
  </si>
  <si>
    <t>社区学院（商贸职高）</t>
  </si>
  <si>
    <t>合  计</t>
  </si>
  <si>
    <t>临平区2023年第一批（12月考核批次）公开招聘事业编制教师岗位分布表（初中）</t>
  </si>
  <si>
    <t>英语</t>
  </si>
  <si>
    <t>科学</t>
  </si>
  <si>
    <t>道德与法治</t>
  </si>
  <si>
    <t>历史与社会</t>
  </si>
  <si>
    <t>信息技术</t>
  </si>
  <si>
    <t>临平第一中学</t>
  </si>
  <si>
    <t>临平第三中学（含风荷路中学（筹））</t>
  </si>
  <si>
    <t>临平第五中学</t>
  </si>
  <si>
    <t>塘栖第二中学</t>
  </si>
  <si>
    <t>星华实验学校（初中部）</t>
  </si>
  <si>
    <t>吴昌硕实验学校（初中部）</t>
  </si>
  <si>
    <t>乔司中学（含乔司第二中学（筹））</t>
  </si>
  <si>
    <t>沾桥中学</t>
  </si>
  <si>
    <t>临平区2023年第一批（12月考核批次）公开招聘事业编制教师岗位分布表（小学）</t>
  </si>
  <si>
    <t>学校名称</t>
  </si>
  <si>
    <t>音乐</t>
  </si>
  <si>
    <t>美术</t>
  </si>
  <si>
    <t>特殊教育</t>
  </si>
  <si>
    <t>心理</t>
  </si>
  <si>
    <t>汀洲学校</t>
  </si>
  <si>
    <t>实验小学</t>
  </si>
  <si>
    <t>育才实验小学</t>
  </si>
  <si>
    <t>临平第一小学（含新城一小（筹））</t>
  </si>
  <si>
    <t>临平第二小学</t>
  </si>
  <si>
    <t>临平第三小学</t>
  </si>
  <si>
    <t>临平第五小学</t>
  </si>
  <si>
    <t>文正小学(含鑫业路九年一贯制学校小学部（筹））</t>
  </si>
  <si>
    <t>星桥第一小学（含星桥第四小学（筹））</t>
  </si>
  <si>
    <t>星华实验学校（小学部）</t>
  </si>
  <si>
    <t>吴昌硕实验学校（小学部）</t>
  </si>
  <si>
    <t>运河小学</t>
  </si>
  <si>
    <t>乔司杭海路小学（含三角小学（筹））</t>
  </si>
  <si>
    <t>天长世纪小学（含良熟九年一贯制学校小学部（筹））</t>
  </si>
  <si>
    <t>塘栖塘南小学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</si>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</sst>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.5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color indexed="63"/>
      <name val="Segoe UI"/>
      <family val="2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10" borderId="0" applyNumberFormat="0" applyBorder="0" applyAlignment="0" applyProtection="0"/>
    <xf numFmtId="0" fontId="19" fillId="0" borderId="5" applyNumberFormat="0" applyFill="0" applyAlignment="0" applyProtection="0"/>
    <xf numFmtId="0" fontId="16" fillId="11" borderId="0" applyNumberFormat="0" applyBorder="0" applyAlignment="0" applyProtection="0"/>
    <xf numFmtId="0" fontId="24" fillId="6" borderId="6" applyNumberFormat="0" applyAlignment="0" applyProtection="0"/>
    <xf numFmtId="0" fontId="14" fillId="6" borderId="1" applyNumberFormat="0" applyAlignment="0" applyProtection="0"/>
    <xf numFmtId="0" fontId="25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6" fillId="14" borderId="0" applyNumberFormat="0" applyBorder="0" applyAlignment="0" applyProtection="0"/>
    <xf numFmtId="0" fontId="26" fillId="0" borderId="8" applyNumberFormat="0" applyFill="0" applyAlignment="0" applyProtection="0"/>
    <xf numFmtId="0" fontId="12" fillId="15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16" borderId="0" applyNumberFormat="0" applyBorder="0" applyAlignment="0" applyProtection="0"/>
    <xf numFmtId="0" fontId="22" fillId="0" borderId="3" applyNumberFormat="0" applyFill="0" applyAlignment="0" applyProtection="0"/>
    <xf numFmtId="0" fontId="16" fillId="1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24" fillId="6" borderId="6" applyNumberFormat="0" applyAlignment="0" applyProtection="0"/>
    <xf numFmtId="43" fontId="12" fillId="0" borderId="0" applyFont="0" applyFill="0" applyBorder="0" applyAlignment="0" applyProtection="0"/>
    <xf numFmtId="0" fontId="16" fillId="11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20" borderId="0" applyNumberFormat="0" applyBorder="0" applyAlignment="0" applyProtection="0"/>
    <xf numFmtId="0" fontId="1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16" borderId="0" applyNumberFormat="0" applyBorder="0" applyAlignment="0" applyProtection="0"/>
    <xf numFmtId="0" fontId="1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5" fillId="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9" fillId="0" borderId="5" applyNumberFormat="0" applyFill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2" fillId="0" borderId="0">
      <alignment vertical="center"/>
      <protection/>
    </xf>
    <xf numFmtId="0" fontId="16" fillId="23" borderId="0" applyNumberFormat="0" applyBorder="0" applyAlignment="0" applyProtection="0"/>
    <xf numFmtId="0" fontId="23" fillId="0" borderId="4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3" borderId="0" applyNumberFormat="0" applyBorder="0" applyAlignment="0" applyProtection="0"/>
    <xf numFmtId="0" fontId="27" fillId="0" borderId="9" applyNumberFormat="0" applyFill="0" applyAlignment="0" applyProtection="0"/>
    <xf numFmtId="0" fontId="25" fillId="12" borderId="7" applyNumberFormat="0" applyAlignment="0" applyProtection="0"/>
    <xf numFmtId="43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2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14" xfId="25" applyNumberFormat="1" applyFont="1" applyFill="1" applyBorder="1" applyAlignment="1">
      <alignment horizontal="center" vertical="center" wrapText="1"/>
    </xf>
    <xf numFmtId="0" fontId="3" fillId="0" borderId="0" xfId="114" applyFont="1" applyFill="1" applyAlignment="1">
      <alignment horizontal="center" vertical="center" wrapText="1"/>
      <protection/>
    </xf>
    <xf numFmtId="0" fontId="1" fillId="0" borderId="14" xfId="114" applyFont="1" applyFill="1" applyBorder="1" applyAlignment="1">
      <alignment horizontal="center" vertical="center"/>
      <protection/>
    </xf>
    <xf numFmtId="0" fontId="1" fillId="0" borderId="14" xfId="114" applyFont="1" applyFill="1" applyBorder="1" applyAlignment="1">
      <alignment horizontal="center" vertical="center" wrapText="1"/>
      <protection/>
    </xf>
    <xf numFmtId="0" fontId="1" fillId="0" borderId="26" xfId="114" applyFont="1" applyFill="1" applyBorder="1" applyAlignment="1">
      <alignment horizontal="center" vertical="center" wrapText="1"/>
      <protection/>
    </xf>
    <xf numFmtId="0" fontId="1" fillId="0" borderId="11" xfId="114" applyFont="1" applyFill="1" applyBorder="1" applyAlignment="1">
      <alignment horizontal="center" vertical="center" wrapText="1"/>
      <protection/>
    </xf>
    <xf numFmtId="0" fontId="1" fillId="0" borderId="20" xfId="114" applyFont="1" applyFill="1" applyBorder="1" applyAlignment="1">
      <alignment horizontal="center" vertical="center" wrapText="1"/>
      <protection/>
    </xf>
    <xf numFmtId="0" fontId="1" fillId="0" borderId="14" xfId="11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114" applyFont="1" applyFill="1" applyBorder="1" applyAlignment="1">
      <alignment horizontal="center" vertical="center" wrapText="1"/>
      <protection/>
    </xf>
    <xf numFmtId="0" fontId="5" fillId="0" borderId="14" xfId="11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4" xfId="9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</cellXfs>
  <cellStyles count="126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强调文字颜色 1" xfId="54"/>
    <cellStyle name="千位分隔 6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千位分隔 18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://desktop.dingtalk.com/web_content/gdt-dingtalk-pc-chatbox/chatbox.html?isFourColumnMode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SheetLayoutView="100" workbookViewId="0" topLeftCell="A1">
      <pane ySplit="3" topLeftCell="A4" activePane="bottomLeft" state="frozen"/>
      <selection pane="bottomLeft" activeCell="G11" sqref="G11"/>
    </sheetView>
  </sheetViews>
  <sheetFormatPr defaultColWidth="9.00390625" defaultRowHeight="14.25"/>
  <cols>
    <col min="1" max="1" width="16.375" style="5" customWidth="1"/>
    <col min="2" max="2" width="9.25390625" style="5" customWidth="1"/>
    <col min="3" max="10" width="10.625" style="5" customWidth="1"/>
    <col min="11" max="11" width="9.00390625" style="5" customWidth="1"/>
    <col min="12" max="16384" width="9.00390625" style="5" customWidth="1"/>
  </cols>
  <sheetData>
    <row r="1" spans="1:10" ht="53.25" customHeight="1">
      <c r="A1" s="58" t="s">
        <v>0</v>
      </c>
      <c r="B1" s="58"/>
      <c r="C1" s="85"/>
      <c r="D1" s="85"/>
      <c r="E1" s="85"/>
      <c r="F1" s="85"/>
      <c r="G1" s="85"/>
      <c r="H1" s="85"/>
      <c r="I1" s="85"/>
      <c r="J1" s="92"/>
    </row>
    <row r="2" spans="1:10" ht="31.5" customHeight="1">
      <c r="A2" s="59" t="s">
        <v>1</v>
      </c>
      <c r="B2" s="67" t="s">
        <v>2</v>
      </c>
      <c r="C2" s="86" t="s">
        <v>3</v>
      </c>
      <c r="D2" s="86"/>
      <c r="E2" s="86"/>
      <c r="F2" s="86"/>
      <c r="G2" s="86"/>
      <c r="H2" s="86"/>
      <c r="I2" s="86"/>
      <c r="J2" s="86"/>
    </row>
    <row r="3" spans="1:10" ht="72" customHeight="1">
      <c r="A3" s="59"/>
      <c r="B3" s="67"/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59" t="s">
        <v>9</v>
      </c>
      <c r="I3" s="59" t="s">
        <v>10</v>
      </c>
      <c r="J3" s="59" t="s">
        <v>11</v>
      </c>
    </row>
    <row r="4" spans="1:10" s="2" customFormat="1" ht="34.5" customHeight="1">
      <c r="A4" s="87" t="s">
        <v>12</v>
      </c>
      <c r="B4" s="88">
        <v>1</v>
      </c>
      <c r="C4" s="67"/>
      <c r="D4" s="67"/>
      <c r="E4" s="67"/>
      <c r="F4" s="67"/>
      <c r="G4" s="67">
        <v>1</v>
      </c>
      <c r="H4" s="67"/>
      <c r="I4" s="67"/>
      <c r="J4" s="67"/>
    </row>
    <row r="5" spans="1:10" s="2" customFormat="1" ht="45" customHeight="1">
      <c r="A5" s="87" t="s">
        <v>13</v>
      </c>
      <c r="B5" s="88">
        <v>3</v>
      </c>
      <c r="C5" s="67"/>
      <c r="D5" s="67">
        <v>1</v>
      </c>
      <c r="E5" s="67">
        <v>1</v>
      </c>
      <c r="F5" s="67"/>
      <c r="G5" s="67">
        <v>1</v>
      </c>
      <c r="H5" s="67"/>
      <c r="I5" s="67"/>
      <c r="J5" s="67"/>
    </row>
    <row r="6" spans="1:10" s="2" customFormat="1" ht="24" customHeight="1">
      <c r="A6" s="87" t="s">
        <v>14</v>
      </c>
      <c r="B6" s="88">
        <v>7</v>
      </c>
      <c r="C6" s="67">
        <v>1</v>
      </c>
      <c r="D6" s="67">
        <v>1</v>
      </c>
      <c r="E6" s="67"/>
      <c r="F6" s="67">
        <v>1</v>
      </c>
      <c r="G6" s="89">
        <v>1</v>
      </c>
      <c r="H6" s="67">
        <v>1</v>
      </c>
      <c r="I6" s="67">
        <v>1</v>
      </c>
      <c r="J6" s="67">
        <v>1</v>
      </c>
    </row>
    <row r="7" spans="1:10" ht="30" customHeight="1">
      <c r="A7" s="87" t="s">
        <v>15</v>
      </c>
      <c r="B7" s="88">
        <v>3</v>
      </c>
      <c r="C7" s="59"/>
      <c r="D7" s="59">
        <v>1</v>
      </c>
      <c r="E7" s="59">
        <v>1</v>
      </c>
      <c r="F7" s="59">
        <v>1</v>
      </c>
      <c r="G7" s="59"/>
      <c r="H7" s="59"/>
      <c r="I7" s="59"/>
      <c r="J7" s="59"/>
    </row>
    <row r="8" spans="1:10" ht="42" customHeight="1">
      <c r="A8" s="59" t="s">
        <v>16</v>
      </c>
      <c r="B8" s="90">
        <f aca="true" t="shared" si="0" ref="B8:J8">SUM(B4:B7)</f>
        <v>14</v>
      </c>
      <c r="C8" s="90">
        <f t="shared" si="0"/>
        <v>1</v>
      </c>
      <c r="D8" s="90">
        <f t="shared" si="0"/>
        <v>3</v>
      </c>
      <c r="E8" s="90">
        <f t="shared" si="0"/>
        <v>2</v>
      </c>
      <c r="F8" s="90">
        <f t="shared" si="0"/>
        <v>2</v>
      </c>
      <c r="G8" s="90">
        <f t="shared" si="0"/>
        <v>3</v>
      </c>
      <c r="H8" s="90">
        <f t="shared" si="0"/>
        <v>1</v>
      </c>
      <c r="I8" s="90">
        <f t="shared" si="0"/>
        <v>1</v>
      </c>
      <c r="J8" s="90">
        <f t="shared" si="0"/>
        <v>1</v>
      </c>
    </row>
    <row r="16" ht="15.75">
      <c r="G16" s="66"/>
    </row>
    <row r="17" ht="15.75">
      <c r="G17" s="91"/>
    </row>
  </sheetData>
  <sheetProtection/>
  <mergeCells count="4">
    <mergeCell ref="A1:J1"/>
    <mergeCell ref="C2:J2"/>
    <mergeCell ref="A2:A3"/>
    <mergeCell ref="B2:B3"/>
  </mergeCells>
  <hyperlinks>
    <hyperlink ref="G17" r:id="rId1" display="app://desktop.dingtalk.com/web_content/gdt-dingtalk-pc-chatbox/chatbox.html?isFourColumnMode=true"/>
  </hyperlinks>
  <printOptions/>
  <pageMargins left="0.6986111111111111" right="0.6986111111111111" top="0.75" bottom="0.75" header="0.3" footer="0.3"/>
  <pageSetup fitToHeight="0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workbookViewId="0" topLeftCell="A1">
      <pane ySplit="4" topLeftCell="A5" activePane="bottomLeft" state="frozen"/>
      <selection pane="bottomLeft" activeCell="K4" sqref="K4"/>
    </sheetView>
  </sheetViews>
  <sheetFormatPr defaultColWidth="9.00390625" defaultRowHeight="14.25"/>
  <cols>
    <col min="1" max="1" width="18.25390625" style="0" customWidth="1"/>
    <col min="2" max="7" width="12.625" style="0" customWidth="1"/>
  </cols>
  <sheetData>
    <row r="1" spans="1:7" ht="66.75" customHeight="1">
      <c r="A1" s="71" t="s">
        <v>17</v>
      </c>
      <c r="B1" s="71"/>
      <c r="C1" s="71"/>
      <c r="D1" s="71"/>
      <c r="E1" s="71"/>
      <c r="F1" s="71"/>
      <c r="G1" s="71"/>
    </row>
    <row r="2" spans="1:7" ht="31.5" customHeight="1">
      <c r="A2" s="72" t="s">
        <v>1</v>
      </c>
      <c r="B2" s="73" t="s">
        <v>2</v>
      </c>
      <c r="C2" s="74" t="s">
        <v>3</v>
      </c>
      <c r="D2" s="75"/>
      <c r="E2" s="75"/>
      <c r="F2" s="75"/>
      <c r="G2" s="76"/>
    </row>
    <row r="3" spans="1:7" ht="35.25" customHeight="1">
      <c r="A3" s="72"/>
      <c r="B3" s="73"/>
      <c r="C3" s="77" t="s">
        <v>4</v>
      </c>
      <c r="D3" s="77" t="s">
        <v>18</v>
      </c>
      <c r="E3" s="77" t="s">
        <v>19</v>
      </c>
      <c r="F3" s="77" t="s">
        <v>20</v>
      </c>
      <c r="G3" s="78" t="s">
        <v>21</v>
      </c>
    </row>
    <row r="4" spans="1:7" ht="113.25" customHeight="1">
      <c r="A4" s="72"/>
      <c r="B4" s="73"/>
      <c r="C4" s="77"/>
      <c r="D4" s="77"/>
      <c r="E4" s="77"/>
      <c r="F4" s="77"/>
      <c r="G4" s="78"/>
    </row>
    <row r="5" spans="1:7" s="2" customFormat="1" ht="28.5" customHeight="1">
      <c r="A5" s="79" t="s">
        <v>22</v>
      </c>
      <c r="B5" s="80">
        <v>2</v>
      </c>
      <c r="C5" s="23"/>
      <c r="D5" s="23"/>
      <c r="E5" s="23"/>
      <c r="F5" s="23">
        <v>1</v>
      </c>
      <c r="G5" s="81">
        <v>1</v>
      </c>
    </row>
    <row r="6" spans="1:7" ht="28.5" customHeight="1">
      <c r="A6" s="79" t="s">
        <v>23</v>
      </c>
      <c r="B6" s="80">
        <v>4</v>
      </c>
      <c r="C6" s="23">
        <v>2</v>
      </c>
      <c r="D6" s="23">
        <v>1</v>
      </c>
      <c r="E6" s="23">
        <v>1</v>
      </c>
      <c r="F6" s="23"/>
      <c r="G6" s="82"/>
    </row>
    <row r="7" spans="1:7" ht="25.5" customHeight="1">
      <c r="A7" s="83" t="s">
        <v>24</v>
      </c>
      <c r="B7" s="80">
        <v>2</v>
      </c>
      <c r="C7" s="23">
        <v>1</v>
      </c>
      <c r="D7" s="23">
        <v>1</v>
      </c>
      <c r="E7" s="23"/>
      <c r="F7" s="23"/>
      <c r="G7" s="82"/>
    </row>
    <row r="8" spans="1:7" ht="28.5" customHeight="1">
      <c r="A8" s="84" t="s">
        <v>25</v>
      </c>
      <c r="B8" s="83">
        <f aca="true" t="shared" si="0" ref="B8:G8">SUM(B5:B7)</f>
        <v>8</v>
      </c>
      <c r="C8" s="83">
        <f t="shared" si="0"/>
        <v>3</v>
      </c>
      <c r="D8" s="83">
        <f t="shared" si="0"/>
        <v>2</v>
      </c>
      <c r="E8" s="83">
        <f t="shared" si="0"/>
        <v>1</v>
      </c>
      <c r="F8" s="83">
        <f t="shared" si="0"/>
        <v>1</v>
      </c>
      <c r="G8" s="83">
        <f t="shared" si="0"/>
        <v>1</v>
      </c>
    </row>
  </sheetData>
  <sheetProtection/>
  <mergeCells count="9">
    <mergeCell ref="A1:G1"/>
    <mergeCell ref="C2:G2"/>
    <mergeCell ref="A2:A4"/>
    <mergeCell ref="B2:B4"/>
    <mergeCell ref="C3:C4"/>
    <mergeCell ref="D3:D4"/>
    <mergeCell ref="E3:E4"/>
    <mergeCell ref="F3:F4"/>
    <mergeCell ref="G3:G4"/>
  </mergeCells>
  <printOptions/>
  <pageMargins left="0.4326388888888889" right="0.275" top="0.75" bottom="0.75" header="0.3" footer="0.3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15"/>
  <sheetViews>
    <sheetView view="pageBreakPreview" zoomScaleSheetLayoutView="100" workbookViewId="0" topLeftCell="A1">
      <pane ySplit="4" topLeftCell="A5" activePane="bottomLeft" state="frozen"/>
      <selection pane="bottomLeft" activeCell="I17" sqref="I17"/>
    </sheetView>
  </sheetViews>
  <sheetFormatPr defaultColWidth="9.00390625" defaultRowHeight="14.25"/>
  <cols>
    <col min="1" max="1" width="15.75390625" style="54" customWidth="1"/>
    <col min="2" max="2" width="5.625" style="55" customWidth="1"/>
    <col min="3" max="8" width="5.625" style="56" customWidth="1"/>
    <col min="9" max="9" width="5.625" style="57" customWidth="1"/>
    <col min="10" max="10" width="5.625" style="56" customWidth="1"/>
    <col min="11" max="207" width="9.00390625" style="54" customWidth="1"/>
  </cols>
  <sheetData>
    <row r="1" spans="1:10" ht="44.2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7" t="s">
        <v>1</v>
      </c>
      <c r="B2" s="8" t="s">
        <v>2</v>
      </c>
      <c r="C2" s="59" t="s">
        <v>3</v>
      </c>
      <c r="D2" s="59"/>
      <c r="E2" s="59"/>
      <c r="F2" s="59"/>
      <c r="G2" s="59"/>
      <c r="H2" s="59"/>
      <c r="I2" s="59"/>
      <c r="J2" s="59"/>
    </row>
    <row r="3" spans="1:10" ht="28.5" customHeight="1">
      <c r="A3" s="10"/>
      <c r="B3" s="11"/>
      <c r="C3" s="59" t="s">
        <v>4</v>
      </c>
      <c r="D3" s="59" t="s">
        <v>18</v>
      </c>
      <c r="E3" s="59" t="s">
        <v>27</v>
      </c>
      <c r="F3" s="59" t="s">
        <v>28</v>
      </c>
      <c r="G3" s="59" t="s">
        <v>29</v>
      </c>
      <c r="H3" s="59" t="s">
        <v>30</v>
      </c>
      <c r="I3" s="67" t="s">
        <v>11</v>
      </c>
      <c r="J3" s="59" t="s">
        <v>31</v>
      </c>
    </row>
    <row r="4" spans="1:10" ht="42" customHeight="1">
      <c r="A4" s="60"/>
      <c r="B4" s="61"/>
      <c r="C4" s="59"/>
      <c r="D4" s="59"/>
      <c r="E4" s="59"/>
      <c r="F4" s="59"/>
      <c r="G4" s="59"/>
      <c r="H4" s="59"/>
      <c r="I4" s="67"/>
      <c r="J4" s="59"/>
    </row>
    <row r="5" spans="1:10" s="50" customFormat="1" ht="25.5" customHeight="1">
      <c r="A5" s="62" t="s">
        <v>32</v>
      </c>
      <c r="B5" s="15">
        <v>3</v>
      </c>
      <c r="C5" s="15"/>
      <c r="D5" s="15">
        <v>1</v>
      </c>
      <c r="E5" s="15">
        <v>1</v>
      </c>
      <c r="F5" s="15"/>
      <c r="G5" s="62"/>
      <c r="H5" s="62"/>
      <c r="I5" s="15">
        <v>1</v>
      </c>
      <c r="J5" s="15"/>
    </row>
    <row r="6" spans="1:207" s="51" customFormat="1" ht="25.5" customHeight="1">
      <c r="A6" s="62" t="s">
        <v>33</v>
      </c>
      <c r="B6" s="62">
        <v>5</v>
      </c>
      <c r="C6" s="62"/>
      <c r="D6" s="62">
        <v>1</v>
      </c>
      <c r="E6" s="62">
        <v>1</v>
      </c>
      <c r="F6" s="62"/>
      <c r="G6" s="62">
        <v>1</v>
      </c>
      <c r="H6" s="63"/>
      <c r="I6" s="62">
        <v>1</v>
      </c>
      <c r="J6" s="68">
        <v>1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</row>
    <row r="7" spans="1:207" s="52" customFormat="1" ht="25.5" customHeight="1">
      <c r="A7" s="62" t="s">
        <v>34</v>
      </c>
      <c r="B7" s="62">
        <v>1</v>
      </c>
      <c r="C7" s="62"/>
      <c r="D7" s="62">
        <v>1</v>
      </c>
      <c r="E7" s="62"/>
      <c r="F7" s="62"/>
      <c r="G7" s="62"/>
      <c r="H7" s="62"/>
      <c r="I7" s="62"/>
      <c r="J7" s="62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</row>
    <row r="8" spans="1:10" s="53" customFormat="1" ht="25.5" customHeight="1">
      <c r="A8" s="62" t="s">
        <v>35</v>
      </c>
      <c r="B8" s="64">
        <v>2</v>
      </c>
      <c r="C8" s="64"/>
      <c r="D8" s="64"/>
      <c r="E8" s="64">
        <v>1</v>
      </c>
      <c r="F8" s="64"/>
      <c r="G8" s="64"/>
      <c r="H8" s="64">
        <v>1</v>
      </c>
      <c r="I8" s="64"/>
      <c r="J8" s="64"/>
    </row>
    <row r="9" spans="1:10" s="53" customFormat="1" ht="25.5" customHeight="1">
      <c r="A9" s="62" t="s">
        <v>36</v>
      </c>
      <c r="B9" s="62">
        <v>1</v>
      </c>
      <c r="C9" s="62"/>
      <c r="D9" s="62"/>
      <c r="E9" s="62"/>
      <c r="F9" s="62"/>
      <c r="G9" s="62"/>
      <c r="H9" s="63"/>
      <c r="I9" s="62">
        <v>1</v>
      </c>
      <c r="J9" s="70"/>
    </row>
    <row r="10" spans="1:207" s="52" customFormat="1" ht="25.5" customHeight="1">
      <c r="A10" s="62" t="s">
        <v>37</v>
      </c>
      <c r="B10" s="62">
        <v>3</v>
      </c>
      <c r="C10" s="15"/>
      <c r="D10" s="15">
        <v>1</v>
      </c>
      <c r="E10" s="15"/>
      <c r="F10" s="15">
        <v>1</v>
      </c>
      <c r="G10" s="63"/>
      <c r="H10" s="62">
        <v>1</v>
      </c>
      <c r="I10" s="15"/>
      <c r="J10" s="1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</row>
    <row r="11" spans="1:207" s="52" customFormat="1" ht="25.5" customHeight="1">
      <c r="A11" s="16" t="s">
        <v>38</v>
      </c>
      <c r="B11" s="62">
        <v>6</v>
      </c>
      <c r="C11" s="62"/>
      <c r="D11" s="62">
        <v>1</v>
      </c>
      <c r="E11" s="62">
        <v>1</v>
      </c>
      <c r="F11" s="62">
        <v>3</v>
      </c>
      <c r="G11" s="62">
        <v>1</v>
      </c>
      <c r="H11" s="62"/>
      <c r="I11" s="62"/>
      <c r="J11" s="70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</row>
    <row r="12" spans="1:10" s="53" customFormat="1" ht="25.5" customHeight="1">
      <c r="A12" s="62" t="s">
        <v>39</v>
      </c>
      <c r="B12" s="62">
        <v>6</v>
      </c>
      <c r="C12" s="15">
        <v>1</v>
      </c>
      <c r="D12" s="15">
        <v>1</v>
      </c>
      <c r="E12" s="15">
        <v>2</v>
      </c>
      <c r="F12" s="15">
        <v>1</v>
      </c>
      <c r="G12" s="62"/>
      <c r="H12" s="62">
        <v>1</v>
      </c>
      <c r="I12" s="62"/>
      <c r="J12" s="68"/>
    </row>
    <row r="13" spans="1:10" ht="25.5" customHeight="1">
      <c r="A13" s="31" t="s">
        <v>16</v>
      </c>
      <c r="B13" s="65">
        <f aca="true" t="shared" si="0" ref="B13:J13">SUM(B5:B12)</f>
        <v>27</v>
      </c>
      <c r="C13" s="62">
        <f t="shared" si="0"/>
        <v>1</v>
      </c>
      <c r="D13" s="62">
        <f t="shared" si="0"/>
        <v>6</v>
      </c>
      <c r="E13" s="62">
        <f t="shared" si="0"/>
        <v>6</v>
      </c>
      <c r="F13" s="62">
        <f t="shared" si="0"/>
        <v>5</v>
      </c>
      <c r="G13" s="62">
        <f t="shared" si="0"/>
        <v>2</v>
      </c>
      <c r="H13" s="62">
        <f t="shared" si="0"/>
        <v>3</v>
      </c>
      <c r="I13" s="62">
        <f t="shared" si="0"/>
        <v>3</v>
      </c>
      <c r="J13" s="62">
        <f t="shared" si="0"/>
        <v>1</v>
      </c>
    </row>
    <row r="15" ht="15.75">
      <c r="E15" s="66"/>
    </row>
  </sheetData>
  <sheetProtection/>
  <mergeCells count="12">
    <mergeCell ref="A1:J1"/>
    <mergeCell ref="C2:J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17.125" style="3" customWidth="1"/>
    <col min="2" max="2" width="5.625" style="4" customWidth="1"/>
    <col min="3" max="11" width="5.625" style="3" customWidth="1"/>
    <col min="12" max="12" width="6.00390625" style="3" customWidth="1"/>
    <col min="13" max="250" width="9.00390625" style="3" customWidth="1"/>
    <col min="251" max="16384" width="9.00390625" style="5" customWidth="1"/>
  </cols>
  <sheetData>
    <row r="1" spans="1:12" ht="53.25" customHeight="1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41</v>
      </c>
      <c r="B2" s="8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33"/>
    </row>
    <row r="3" spans="1:12" ht="58.5" customHeight="1">
      <c r="A3" s="10"/>
      <c r="B3" s="11"/>
      <c r="C3" s="7" t="s">
        <v>4</v>
      </c>
      <c r="D3" s="7" t="s">
        <v>18</v>
      </c>
      <c r="E3" s="7" t="s">
        <v>27</v>
      </c>
      <c r="F3" s="7" t="s">
        <v>28</v>
      </c>
      <c r="G3" s="7" t="s">
        <v>42</v>
      </c>
      <c r="H3" s="7" t="s">
        <v>11</v>
      </c>
      <c r="I3" s="7" t="s">
        <v>43</v>
      </c>
      <c r="J3" s="7" t="s">
        <v>31</v>
      </c>
      <c r="K3" s="34" t="s">
        <v>44</v>
      </c>
      <c r="L3" s="35" t="s">
        <v>45</v>
      </c>
    </row>
    <row r="4" spans="1:252" s="1" customFormat="1" ht="27" customHeight="1">
      <c r="A4" s="12" t="s">
        <v>46</v>
      </c>
      <c r="B4" s="13">
        <v>1</v>
      </c>
      <c r="C4" s="14"/>
      <c r="D4" s="15"/>
      <c r="E4" s="15"/>
      <c r="F4" s="15"/>
      <c r="G4" s="15"/>
      <c r="H4" s="15"/>
      <c r="I4" s="15"/>
      <c r="J4" s="15"/>
      <c r="K4" s="36">
        <v>1</v>
      </c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</row>
    <row r="5" spans="1:256" s="2" customFormat="1" ht="27" customHeight="1">
      <c r="A5" s="16" t="s">
        <v>47</v>
      </c>
      <c r="B5" s="13">
        <v>8</v>
      </c>
      <c r="C5" s="17">
        <v>4</v>
      </c>
      <c r="D5" s="18">
        <v>2</v>
      </c>
      <c r="E5" s="18"/>
      <c r="F5" s="18"/>
      <c r="G5" s="18"/>
      <c r="H5" s="18">
        <v>1</v>
      </c>
      <c r="I5" s="18">
        <v>1</v>
      </c>
      <c r="J5" s="36"/>
      <c r="K5" s="39"/>
      <c r="L5" s="4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9"/>
      <c r="IR5" s="49"/>
      <c r="IS5" s="49"/>
      <c r="IT5" s="49"/>
      <c r="IU5" s="49"/>
      <c r="IV5" s="49"/>
    </row>
    <row r="6" spans="1:256" s="2" customFormat="1" ht="27" customHeight="1">
      <c r="A6" s="16" t="s">
        <v>48</v>
      </c>
      <c r="B6" s="19">
        <v>11</v>
      </c>
      <c r="C6" s="20">
        <v>3</v>
      </c>
      <c r="D6" s="21">
        <v>2</v>
      </c>
      <c r="E6" s="21"/>
      <c r="F6" s="21">
        <v>2</v>
      </c>
      <c r="G6" s="21"/>
      <c r="H6" s="21">
        <v>2</v>
      </c>
      <c r="I6" s="21">
        <v>1</v>
      </c>
      <c r="J6" s="41">
        <v>1</v>
      </c>
      <c r="K6" s="41"/>
      <c r="L6" s="4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9"/>
      <c r="IR6" s="49"/>
      <c r="IS6" s="49"/>
      <c r="IT6" s="49"/>
      <c r="IU6" s="49"/>
      <c r="IV6" s="49"/>
    </row>
    <row r="7" spans="1:256" s="2" customFormat="1" ht="27" customHeight="1">
      <c r="A7" s="16" t="s">
        <v>49</v>
      </c>
      <c r="B7" s="19">
        <v>12</v>
      </c>
      <c r="C7" s="22">
        <v>4</v>
      </c>
      <c r="D7" s="19">
        <v>2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42"/>
      <c r="K7" s="42"/>
      <c r="L7" s="40">
        <v>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9"/>
      <c r="IR7" s="49"/>
      <c r="IS7" s="49"/>
      <c r="IT7" s="49"/>
      <c r="IU7" s="49"/>
      <c r="IV7" s="49"/>
    </row>
    <row r="8" spans="1:12" ht="27" customHeight="1">
      <c r="A8" s="16" t="s">
        <v>50</v>
      </c>
      <c r="B8" s="23">
        <v>4</v>
      </c>
      <c r="C8" s="24">
        <v>2</v>
      </c>
      <c r="D8" s="25">
        <v>1</v>
      </c>
      <c r="E8" s="25"/>
      <c r="F8" s="25"/>
      <c r="G8" s="25"/>
      <c r="H8" s="25"/>
      <c r="I8" s="25">
        <v>1</v>
      </c>
      <c r="J8" s="43"/>
      <c r="K8" s="39"/>
      <c r="L8" s="44"/>
    </row>
    <row r="9" spans="1:12" ht="27" customHeight="1">
      <c r="A9" s="16" t="s">
        <v>51</v>
      </c>
      <c r="B9" s="23">
        <v>4</v>
      </c>
      <c r="C9" s="14">
        <v>2</v>
      </c>
      <c r="D9" s="15"/>
      <c r="E9" s="15"/>
      <c r="F9" s="15"/>
      <c r="G9" s="15">
        <v>1</v>
      </c>
      <c r="H9" s="15"/>
      <c r="I9" s="15"/>
      <c r="J9" s="39">
        <v>1</v>
      </c>
      <c r="K9" s="39"/>
      <c r="L9" s="44"/>
    </row>
    <row r="10" spans="1:12" ht="27" customHeight="1">
      <c r="A10" s="16" t="s">
        <v>52</v>
      </c>
      <c r="B10" s="23">
        <v>2</v>
      </c>
      <c r="C10" s="14">
        <v>2</v>
      </c>
      <c r="D10" s="15"/>
      <c r="E10" s="15"/>
      <c r="F10" s="15"/>
      <c r="G10" s="15"/>
      <c r="H10" s="15"/>
      <c r="I10" s="15"/>
      <c r="J10" s="39"/>
      <c r="K10" s="39"/>
      <c r="L10" s="44"/>
    </row>
    <row r="11" spans="1:12" ht="39" customHeight="1">
      <c r="A11" s="16" t="s">
        <v>53</v>
      </c>
      <c r="B11" s="23">
        <v>8</v>
      </c>
      <c r="C11" s="14">
        <v>4</v>
      </c>
      <c r="D11" s="15">
        <v>2</v>
      </c>
      <c r="E11" s="15">
        <v>1</v>
      </c>
      <c r="F11" s="15"/>
      <c r="G11" s="15"/>
      <c r="H11" s="15"/>
      <c r="I11" s="15">
        <v>1</v>
      </c>
      <c r="J11" s="15"/>
      <c r="K11" s="43"/>
      <c r="L11" s="44"/>
    </row>
    <row r="12" spans="1:12" ht="27" customHeight="1">
      <c r="A12" s="16" t="s">
        <v>54</v>
      </c>
      <c r="B12" s="23">
        <v>8</v>
      </c>
      <c r="C12" s="17">
        <v>4</v>
      </c>
      <c r="D12" s="18">
        <v>4</v>
      </c>
      <c r="E12" s="18"/>
      <c r="F12" s="18"/>
      <c r="G12" s="18"/>
      <c r="H12" s="18"/>
      <c r="I12" s="18"/>
      <c r="J12" s="18"/>
      <c r="K12" s="36"/>
      <c r="L12" s="44"/>
    </row>
    <row r="13" spans="1:12" ht="27" customHeight="1">
      <c r="A13" s="26" t="s">
        <v>55</v>
      </c>
      <c r="B13" s="23">
        <v>5</v>
      </c>
      <c r="C13" s="27">
        <v>4</v>
      </c>
      <c r="D13" s="27">
        <v>1</v>
      </c>
      <c r="E13" s="27"/>
      <c r="F13" s="27"/>
      <c r="G13" s="15"/>
      <c r="H13" s="15"/>
      <c r="I13" s="15"/>
      <c r="J13" s="15"/>
      <c r="K13" s="39"/>
      <c r="L13" s="44"/>
    </row>
    <row r="14" spans="1:256" s="2" customFormat="1" ht="27" customHeight="1">
      <c r="A14" s="28" t="s">
        <v>56</v>
      </c>
      <c r="B14" s="23">
        <v>4</v>
      </c>
      <c r="C14" s="15">
        <v>1</v>
      </c>
      <c r="D14" s="15">
        <v>1</v>
      </c>
      <c r="E14" s="15">
        <v>1</v>
      </c>
      <c r="F14" s="15"/>
      <c r="G14" s="27"/>
      <c r="H14" s="27">
        <v>1</v>
      </c>
      <c r="I14" s="27"/>
      <c r="J14" s="15"/>
      <c r="K14" s="39"/>
      <c r="L14" s="4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9"/>
      <c r="IR14" s="49"/>
      <c r="IS14" s="49"/>
      <c r="IT14" s="49"/>
      <c r="IU14" s="49"/>
      <c r="IV14" s="49"/>
    </row>
    <row r="15" spans="1:12" ht="24" customHeight="1">
      <c r="A15" s="16" t="s">
        <v>57</v>
      </c>
      <c r="B15" s="23">
        <v>1</v>
      </c>
      <c r="C15" s="14">
        <v>1</v>
      </c>
      <c r="D15" s="15"/>
      <c r="E15" s="15"/>
      <c r="F15" s="15"/>
      <c r="G15" s="15"/>
      <c r="H15" s="15"/>
      <c r="I15" s="15"/>
      <c r="J15" s="15"/>
      <c r="K15" s="39"/>
      <c r="L15" s="44"/>
    </row>
    <row r="16" spans="1:256" s="2" customFormat="1" ht="27" customHeight="1">
      <c r="A16" s="16" t="s">
        <v>58</v>
      </c>
      <c r="B16" s="23">
        <v>8</v>
      </c>
      <c r="C16" s="29">
        <v>4</v>
      </c>
      <c r="D16" s="15">
        <v>2</v>
      </c>
      <c r="E16" s="15">
        <v>1</v>
      </c>
      <c r="F16" s="30">
        <v>1</v>
      </c>
      <c r="G16" s="15"/>
      <c r="H16" s="15"/>
      <c r="I16" s="15"/>
      <c r="J16" s="15"/>
      <c r="K16" s="46"/>
      <c r="L16" s="4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9"/>
      <c r="IR16" s="49"/>
      <c r="IS16" s="49"/>
      <c r="IT16" s="49"/>
      <c r="IU16" s="49"/>
      <c r="IV16" s="49"/>
    </row>
    <row r="17" spans="1:256" s="2" customFormat="1" ht="40.5" customHeight="1">
      <c r="A17" s="16" t="s">
        <v>59</v>
      </c>
      <c r="B17" s="23">
        <v>8</v>
      </c>
      <c r="C17" s="29">
        <v>4</v>
      </c>
      <c r="D17" s="15">
        <v>2</v>
      </c>
      <c r="E17" s="15"/>
      <c r="F17" s="30"/>
      <c r="G17" s="15">
        <v>1</v>
      </c>
      <c r="H17" s="15"/>
      <c r="I17" s="15">
        <v>1</v>
      </c>
      <c r="J17" s="15"/>
      <c r="K17" s="46"/>
      <c r="L17" s="4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9"/>
      <c r="IR17" s="49"/>
      <c r="IS17" s="49"/>
      <c r="IT17" s="49"/>
      <c r="IU17" s="49"/>
      <c r="IV17" s="49"/>
    </row>
    <row r="18" spans="1:250" ht="27" customHeight="1">
      <c r="A18" s="16" t="s">
        <v>60</v>
      </c>
      <c r="B18" s="23">
        <v>3</v>
      </c>
      <c r="C18" s="27">
        <v>1</v>
      </c>
      <c r="D18" s="27">
        <v>1</v>
      </c>
      <c r="E18" s="15">
        <v>1</v>
      </c>
      <c r="F18" s="15"/>
      <c r="G18" s="15"/>
      <c r="H18" s="15"/>
      <c r="I18" s="15"/>
      <c r="J18" s="15"/>
      <c r="K18" s="39"/>
      <c r="L18" s="4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12" ht="27" customHeight="1">
      <c r="A19" s="16" t="s">
        <v>61</v>
      </c>
      <c r="B19" s="23">
        <v>8</v>
      </c>
      <c r="C19" s="15">
        <v>3</v>
      </c>
      <c r="D19" s="15">
        <v>1</v>
      </c>
      <c r="E19" s="15"/>
      <c r="F19" s="15"/>
      <c r="G19" s="15">
        <v>1</v>
      </c>
      <c r="H19" s="15">
        <v>2</v>
      </c>
      <c r="I19" s="15">
        <v>1</v>
      </c>
      <c r="J19" s="15"/>
      <c r="K19" s="39"/>
      <c r="L19" s="44"/>
    </row>
    <row r="20" spans="1:12" ht="27" customHeight="1">
      <c r="A20" s="16" t="s">
        <v>62</v>
      </c>
      <c r="B20" s="23">
        <v>9</v>
      </c>
      <c r="C20" s="27">
        <v>3</v>
      </c>
      <c r="D20" s="27">
        <v>2</v>
      </c>
      <c r="E20" s="27">
        <v>1</v>
      </c>
      <c r="F20" s="27">
        <v>1</v>
      </c>
      <c r="G20" s="15">
        <v>1</v>
      </c>
      <c r="H20" s="15"/>
      <c r="I20" s="15"/>
      <c r="J20" s="15"/>
      <c r="K20" s="39"/>
      <c r="L20" s="48">
        <v>1</v>
      </c>
    </row>
    <row r="21" spans="1:12" ht="27" customHeight="1">
      <c r="A21" s="31" t="s">
        <v>16</v>
      </c>
      <c r="B21" s="32">
        <f>SUM(B4:B20)</f>
        <v>104</v>
      </c>
      <c r="C21" s="32">
        <f aca="true" t="shared" si="0" ref="C21:L21">SUM(C4:C20)</f>
        <v>46</v>
      </c>
      <c r="D21" s="32">
        <f t="shared" si="0"/>
        <v>23</v>
      </c>
      <c r="E21" s="32">
        <f t="shared" si="0"/>
        <v>6</v>
      </c>
      <c r="F21" s="32">
        <f t="shared" si="0"/>
        <v>5</v>
      </c>
      <c r="G21" s="32">
        <f t="shared" si="0"/>
        <v>5</v>
      </c>
      <c r="H21" s="32">
        <f t="shared" si="0"/>
        <v>7</v>
      </c>
      <c r="I21" s="32">
        <f t="shared" si="0"/>
        <v>7</v>
      </c>
      <c r="J21" s="32">
        <f t="shared" si="0"/>
        <v>2</v>
      </c>
      <c r="K21" s="32">
        <f t="shared" si="0"/>
        <v>1</v>
      </c>
      <c r="L21" s="32">
        <f t="shared" si="0"/>
        <v>2</v>
      </c>
    </row>
  </sheetData>
  <sheetProtection/>
  <mergeCells count="4">
    <mergeCell ref="A1:L1"/>
    <mergeCell ref="C2:L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小鱼</cp:lastModifiedBy>
  <cp:lastPrinted>2019-10-31T05:02:23Z</cp:lastPrinted>
  <dcterms:created xsi:type="dcterms:W3CDTF">2013-10-17T04:31:07Z</dcterms:created>
  <dcterms:modified xsi:type="dcterms:W3CDTF">2022-11-26T06:41:59Z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5422BFF1CAC440689D954AE48C745813</vt:lpwstr>
  </property>
</Properties>
</file>