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<sst xmlns="http://schemas.openxmlformats.org/spreadsheetml/2006/main" count="207" uniqueCount="95">
  <si>
    <t>附件1</t>
  </si>
  <si>
    <t>珠海市金湾区2023年春季面向应届毕业生公开招聘编制内教师岗位表</t>
  </si>
  <si>
    <t>岗位代码</t>
  </si>
  <si>
    <t>学段</t>
  </si>
  <si>
    <t>岗位名称</t>
  </si>
  <si>
    <t>招聘人数</t>
  </si>
  <si>
    <t>学历要求</t>
  </si>
  <si>
    <t>学位要求</t>
  </si>
  <si>
    <t>资格条件</t>
  </si>
  <si>
    <t>研究生专业
名称及代码</t>
  </si>
  <si>
    <t>本科专业
名称及代码</t>
  </si>
  <si>
    <t>备注</t>
  </si>
  <si>
    <t>A01</t>
  </si>
  <si>
    <t>中学</t>
  </si>
  <si>
    <t>语文</t>
  </si>
  <si>
    <t>研究生</t>
  </si>
  <si>
    <t>硕士及以上</t>
  </si>
  <si>
    <t xml:space="preserve">1.考生须取得相应学段及专业的教师资格证方可报名。
2.研究生可以本科专业报名。   
3.教育学原理（A040101）；课程与教学论（A040102）；学科教学硕士（专业硕士）（A040113）；小学教育硕士（专业硕士）（A040115）；教育学（B040101）；小学教育（B040107），以上专业分方向的，可按专业方向报考对应的学科，未分方向的，可报考小学语文或小学数学。
</t>
  </si>
  <si>
    <t>A0501中国语言文学
A0503新闻传播学</t>
  </si>
  <si>
    <t>B0501中国语言文学类
B0503新闻传播学类</t>
  </si>
  <si>
    <t>A02</t>
  </si>
  <si>
    <t>数学</t>
  </si>
  <si>
    <t>A0701数学
A020208 统计学  
A020209 数量经济学
A020213 应用统计硕士（专业硕士）</t>
  </si>
  <si>
    <t>B0701数学类
B0711统计学类
B020102 经济统计学
B020305 金融数学</t>
  </si>
  <si>
    <t>A03</t>
  </si>
  <si>
    <t>英语</t>
  </si>
  <si>
    <t>A050201英语语言文学
A050212 英语笔译硕士（专业硕士）
A050213 英语口译硕士（专业硕士）</t>
  </si>
  <si>
    <t>B050201 英语 
B050261 翻译（英语方向）
B050262 商务英语</t>
  </si>
  <si>
    <t>A04</t>
  </si>
  <si>
    <t>道法</t>
  </si>
  <si>
    <t>A0301法学
A0302政治学 
A0305 马克思主义理论
A010101马克思主义哲学
A010102 中国哲学</t>
  </si>
  <si>
    <t>B0301 法学类
B0302 政治学类  
B0305马克思主义理论类
B010101哲学</t>
  </si>
  <si>
    <t>A05</t>
  </si>
  <si>
    <t>历史</t>
  </si>
  <si>
    <t>A0601历史学</t>
  </si>
  <si>
    <t>B0601历史学类</t>
  </si>
  <si>
    <t>A06</t>
  </si>
  <si>
    <t>物理</t>
  </si>
  <si>
    <t>A0702  物理学
A0708 地球物理学
A0801力学
A0802机械工程
A0803光学工程
A0805材料科学与工程
A0807动力工程及工程热物理
A0808 电气工程  
A0809 电子科学与技术</t>
  </si>
  <si>
    <t>B0702物理学类
B070801地球物理学</t>
  </si>
  <si>
    <t>A07</t>
  </si>
  <si>
    <t>化学</t>
  </si>
  <si>
    <t>A0703化学
A080501材料物理与化学
A0817 化学工程与技术</t>
  </si>
  <si>
    <t>B0703化学类
B080403材料化学</t>
  </si>
  <si>
    <t>A08</t>
  </si>
  <si>
    <t>生物</t>
  </si>
  <si>
    <t>A0710生物学</t>
  </si>
  <si>
    <t>B071001生物科学 
B071002生物技术</t>
  </si>
  <si>
    <t>A09</t>
  </si>
  <si>
    <t>体育
（篮球）</t>
  </si>
  <si>
    <t>A0403体育学</t>
  </si>
  <si>
    <t>B0403体育学类</t>
  </si>
  <si>
    <t>该岗位为篮球方向</t>
  </si>
  <si>
    <t>A10</t>
  </si>
  <si>
    <t>体育
（羽毛球）</t>
  </si>
  <si>
    <t>该岗位为羽毛球方向</t>
  </si>
  <si>
    <t>A11</t>
  </si>
  <si>
    <t>美术</t>
  </si>
  <si>
    <t>A050401艺术学
A050403 美术学
A050404 设计艺术学 
A050415 美术硕士（专业硕士）
A050416 艺术设计硕士（专业硕士）</t>
  </si>
  <si>
    <t>B0507美术学类
B0508设计学类
B050610动画</t>
  </si>
  <si>
    <t>A12</t>
  </si>
  <si>
    <t>信息技术</t>
  </si>
  <si>
    <t>A040110 教育技术学 
A040114现代教育技术硕士(专业硕士)  
A0812 计算机科学与技术</t>
  </si>
  <si>
    <t>B040104教育技术学  
B0807电子信息类
B0809 计算机类</t>
  </si>
  <si>
    <t>中学合计</t>
  </si>
  <si>
    <t>B1</t>
  </si>
  <si>
    <t>小学</t>
  </si>
  <si>
    <t>本科及以上</t>
  </si>
  <si>
    <t>学士及以上</t>
  </si>
  <si>
    <t xml:space="preserve">1.考生须取得相应学段及专业的教师资格证方可报名。
2.研究生可以本科专业报名。   
3.教育学原理（A040101）；课程与教学论（A040102）；学科教学硕士（专业硕士）（A040113）；小学教育硕士（专业硕士）（A040115）；教育学（B040101）；小学教育（B040107），以上专业分方向的，可按专业方向报考对应的学科，未分方向的，可报考小学语文或小学数学。
</t>
  </si>
  <si>
    <t>B2</t>
  </si>
  <si>
    <t>B3</t>
  </si>
  <si>
    <t>B4</t>
  </si>
  <si>
    <t>该岗位考生分配到我区南水、平沙地区学校</t>
  </si>
  <si>
    <t>B5</t>
  </si>
  <si>
    <t>B6</t>
  </si>
  <si>
    <t>B7</t>
  </si>
  <si>
    <t>B8</t>
  </si>
  <si>
    <t>B050201 英语
 B050261 翻译（英语方向）
B050262 商务英语</t>
  </si>
  <si>
    <t>B9</t>
  </si>
  <si>
    <t>B10</t>
  </si>
  <si>
    <t>科学</t>
  </si>
  <si>
    <t>A040116 科学与技术教育硕士（专业硕士）
A0702物理学  
A0703化学
A080501材料物理与化学
A0817 化学工程与技术
A0710 生物学</t>
  </si>
  <si>
    <t>B040102 科学教育
B0702 物理学类
B0703化学类
B080403材料化学
  B0705地理科学类   
B0710 生物科学类</t>
  </si>
  <si>
    <t>B11</t>
  </si>
  <si>
    <t>音乐
（民乐）</t>
  </si>
  <si>
    <t>A050402 音乐学
A050405 戏剧戏曲学
A050408 舞蹈学
A050409 音乐硕士（专业硕士）
A050410 戏剧硕士（专业硕士）
A050411 曲目硕士（专业硕士）
A050414 舞蹈硕士（专业硕士）</t>
  </si>
  <si>
    <t>B0505音乐与舞蹈学类
B0506戏剧与影视学类</t>
  </si>
  <si>
    <t>该岗位为民乐方向</t>
  </si>
  <si>
    <t>B12</t>
  </si>
  <si>
    <t>体育</t>
  </si>
  <si>
    <t>B13</t>
  </si>
  <si>
    <t>小学合计</t>
  </si>
  <si>
    <t>总合计</t>
  </si>
  <si>
    <t>注意事项：
     1.“专业名称及代码”参照《广东省2023年考试录用公务员专业参考目录》执行，所学专业未列入专业目录（没有专业代码）的，可选择专业目录中的相近专业报考，所学专业必修课程须与报考岗位要求专业的主要课程基本一致，并在资格审核时提供毕业证书所学专业课程成绩单（须教务处盖章）院校出具的课程对比情况说明及毕业院校设置专业的依据等；
    2.全国普通高等院校本科毕业生指纳入普通高校统一招生计划并通过普通高等教育毕业的毕业生；国（境）外本科毕业生指按规定可获得教育部学历学位认证书的毕业生；
    3.以上未备注岗位在全区统筹分配。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</si>
</sst>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1"/>
      <color indexed="8"/>
      <name val="宋体"/>
      <family val="0"/>
    </font>
    <font>
      <sz val="12"/>
      <color indexed="8"/>
      <name val="方正黑体_GBK"/>
      <family val="0"/>
    </font>
    <font>
      <sz val="20"/>
      <color indexed="8"/>
      <name val="方正小标宋简体"/>
      <family val="0"/>
    </font>
    <font>
      <b/>
      <sz val="10"/>
      <color indexed="8"/>
      <name val="宋体"/>
      <family val="0"/>
    </font>
    <font>
      <sz val="10"/>
      <color indexed="8"/>
      <name val="宋体"/>
      <family val="0"/>
    </font>
    <font>
      <sz val="10"/>
      <name val="宋体"/>
      <family val="0"/>
    </font>
    <font>
      <b/>
      <sz val="10"/>
      <name val="宋体"/>
      <family val="0"/>
    </font>
    <font>
      <sz val="11"/>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sz val="11"/>
      <color indexed="53"/>
      <name val="宋体"/>
      <family val="0"/>
    </font>
    <font>
      <sz val="11"/>
      <color indexed="17"/>
      <name val="宋体"/>
      <family val="0"/>
    </font>
    <font>
      <b/>
      <sz val="11"/>
      <color indexed="53"/>
      <name val="宋体"/>
      <family val="0"/>
    </font>
    <font>
      <b/>
      <sz val="11"/>
      <color indexed="9"/>
      <name val="宋体"/>
      <family val="0"/>
    </font>
    <font>
      <b/>
      <sz val="11"/>
      <color indexed="54"/>
      <name val="宋体"/>
      <family val="0"/>
    </font>
    <font>
      <b/>
      <sz val="18"/>
      <color indexed="54"/>
      <name val="宋体"/>
      <family val="0"/>
    </font>
    <font>
      <u val="single"/>
      <sz val="11"/>
      <color indexed="20"/>
      <name val="宋体"/>
      <family val="0"/>
    </font>
    <font>
      <b/>
      <sz val="11"/>
      <color indexed="63"/>
      <name val="宋体"/>
      <family val="0"/>
    </font>
    <font>
      <b/>
      <sz val="15"/>
      <color indexed="54"/>
      <name val="宋体"/>
      <family val="0"/>
    </font>
    <font>
      <sz val="11"/>
      <color indexed="62"/>
      <name val="宋体"/>
      <family val="0"/>
    </font>
    <font>
      <u val="single"/>
      <sz val="11"/>
      <color indexed="12"/>
      <name val="宋体"/>
      <family val="0"/>
    </font>
    <font>
      <i/>
      <sz val="11"/>
      <color indexed="23"/>
      <name val="宋体"/>
      <family val="0"/>
    </font>
    <font>
      <b/>
      <sz val="13"/>
      <color indexed="54"/>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方正黑体_GBK"/>
      <family val="0"/>
    </font>
    <font>
      <sz val="20"/>
      <color theme="1"/>
      <name val="方正小标宋简体"/>
      <family val="0"/>
    </font>
    <font>
      <b/>
      <sz val="10"/>
      <color theme="1"/>
      <name val="Calibri"/>
      <family val="0"/>
    </font>
    <font>
      <sz val="10"/>
      <color theme="1"/>
      <name val="Calibri"/>
      <family val="0"/>
    </font>
    <font>
      <sz val="10"/>
      <name val="Calibri"/>
      <family val="0"/>
    </font>
    <font>
      <b/>
      <sz val="10"/>
      <name val="Calibri"/>
      <family val="0"/>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5">
    <xf numFmtId="0" fontId="0" fillId="0" borderId="0" xfId="0" applyFont="1" applyAlignment="1">
      <alignment vertical="center"/>
    </xf>
    <xf numFmtId="0" fontId="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3"/>
  <sheetViews>
    <sheetView showZeros="0" tabSelected="1" zoomScaleSheetLayoutView="100" workbookViewId="0" topLeftCell="A1">
      <selection activeCell="M20" sqref="M20"/>
    </sheetView>
  </sheetViews>
  <sheetFormatPr defaultColWidth="9.00390625" defaultRowHeight="15"/>
  <cols>
    <col min="1" max="2" width="7.57421875" style="1" customWidth="1"/>
    <col min="3" max="3" width="8.7109375" style="1" customWidth="1"/>
    <col min="4" max="4" width="7.57421875" style="1" customWidth="1"/>
    <col min="5" max="6" width="9.7109375" style="1" customWidth="1"/>
    <col min="7" max="7" width="21.57421875" style="1" customWidth="1"/>
    <col min="8" max="9" width="33.00390625" style="1" customWidth="1"/>
    <col min="10" max="10" width="18.140625" style="1" customWidth="1"/>
    <col min="11" max="16384" width="9.00390625" style="1" customWidth="1"/>
  </cols>
  <sheetData>
    <row r="1" ht="27.75" customHeight="1">
      <c r="A1" s="3" t="s">
        <v>0</v>
      </c>
    </row>
    <row r="2" spans="1:10" s="1" customFormat="1" ht="34.5" customHeight="1">
      <c r="A2" s="4" t="s">
        <v>1</v>
      </c>
      <c r="B2" s="4"/>
      <c r="C2" s="4"/>
      <c r="D2" s="4"/>
      <c r="E2" s="4"/>
      <c r="F2" s="4"/>
      <c r="G2" s="4"/>
      <c r="H2" s="4"/>
      <c r="I2" s="4"/>
      <c r="J2" s="4"/>
    </row>
    <row r="3" spans="1:10" s="2" customFormat="1" ht="27">
      <c r="A3" s="5" t="s">
        <v>2</v>
      </c>
      <c r="B3" s="5" t="s">
        <v>3</v>
      </c>
      <c r="C3" s="5" t="s">
        <v>4</v>
      </c>
      <c r="D3" s="5" t="s">
        <v>5</v>
      </c>
      <c r="E3" s="5" t="s">
        <v>6</v>
      </c>
      <c r="F3" s="5" t="s">
        <v>7</v>
      </c>
      <c r="G3" s="5" t="s">
        <v>8</v>
      </c>
      <c r="H3" s="5" t="s">
        <v>9</v>
      </c>
      <c r="I3" s="5" t="s">
        <v>10</v>
      </c>
      <c r="J3" s="5" t="s">
        <v>11</v>
      </c>
    </row>
    <row r="4" spans="1:10" s="1" customFormat="1" ht="27">
      <c r="A4" s="6" t="s">
        <v>12</v>
      </c>
      <c r="B4" s="6" t="s">
        <v>13</v>
      </c>
      <c r="C4" s="6" t="s">
        <v>14</v>
      </c>
      <c r="D4" s="6">
        <v>5</v>
      </c>
      <c r="E4" s="6" t="s">
        <v>15</v>
      </c>
      <c r="F4" s="6" t="s">
        <v>16</v>
      </c>
      <c r="G4" s="6" t="s">
        <v>17</v>
      </c>
      <c r="H4" s="6" t="s">
        <v>18</v>
      </c>
      <c r="I4" s="6" t="s">
        <v>19</v>
      </c>
      <c r="J4" s="6"/>
    </row>
    <row r="5" spans="1:10" s="1" customFormat="1" ht="54">
      <c r="A5" s="6" t="s">
        <v>20</v>
      </c>
      <c r="B5" s="6" t="s">
        <v>13</v>
      </c>
      <c r="C5" s="6" t="s">
        <v>21</v>
      </c>
      <c r="D5" s="6">
        <v>10</v>
      </c>
      <c r="E5" s="6" t="s">
        <v>15</v>
      </c>
      <c r="F5" s="6" t="s">
        <v>16</v>
      </c>
      <c r="G5" s="9"/>
      <c r="H5" s="6" t="s">
        <v>22</v>
      </c>
      <c r="I5" s="6" t="s">
        <v>23</v>
      </c>
      <c r="J5" s="6"/>
    </row>
    <row r="6" spans="1:10" s="1" customFormat="1" ht="40.5">
      <c r="A6" s="6" t="s">
        <v>24</v>
      </c>
      <c r="B6" s="7" t="s">
        <v>13</v>
      </c>
      <c r="C6" s="7" t="s">
        <v>25</v>
      </c>
      <c r="D6" s="7">
        <v>1</v>
      </c>
      <c r="E6" s="7" t="s">
        <v>15</v>
      </c>
      <c r="F6" s="7" t="s">
        <v>16</v>
      </c>
      <c r="G6" s="9"/>
      <c r="H6" s="10" t="s">
        <v>26</v>
      </c>
      <c r="I6" s="10" t="s">
        <v>27</v>
      </c>
      <c r="J6" s="10"/>
    </row>
    <row r="7" spans="1:10" s="1" customFormat="1" ht="67.5">
      <c r="A7" s="6" t="s">
        <v>28</v>
      </c>
      <c r="B7" s="7" t="s">
        <v>13</v>
      </c>
      <c r="C7" s="7" t="s">
        <v>29</v>
      </c>
      <c r="D7" s="7">
        <v>6</v>
      </c>
      <c r="E7" s="7" t="s">
        <v>15</v>
      </c>
      <c r="F7" s="7" t="s">
        <v>16</v>
      </c>
      <c r="G7" s="9"/>
      <c r="H7" s="10" t="s">
        <v>30</v>
      </c>
      <c r="I7" s="10" t="s">
        <v>31</v>
      </c>
      <c r="J7" s="10"/>
    </row>
    <row r="8" spans="1:10" s="1" customFormat="1" ht="24" customHeight="1">
      <c r="A8" s="6" t="s">
        <v>32</v>
      </c>
      <c r="B8" s="7" t="s">
        <v>13</v>
      </c>
      <c r="C8" s="7" t="s">
        <v>33</v>
      </c>
      <c r="D8" s="7">
        <v>5</v>
      </c>
      <c r="E8" s="7" t="s">
        <v>15</v>
      </c>
      <c r="F8" s="7" t="s">
        <v>16</v>
      </c>
      <c r="G8" s="9"/>
      <c r="H8" s="10" t="s">
        <v>34</v>
      </c>
      <c r="I8" s="10" t="s">
        <v>35</v>
      </c>
      <c r="J8" s="7"/>
    </row>
    <row r="9" spans="1:10" s="1" customFormat="1" ht="121.5">
      <c r="A9" s="6" t="s">
        <v>36</v>
      </c>
      <c r="B9" s="7" t="s">
        <v>13</v>
      </c>
      <c r="C9" s="7" t="s">
        <v>37</v>
      </c>
      <c r="D9" s="7">
        <v>7</v>
      </c>
      <c r="E9" s="7" t="s">
        <v>15</v>
      </c>
      <c r="F9" s="7" t="s">
        <v>16</v>
      </c>
      <c r="G9" s="9"/>
      <c r="H9" s="10" t="s">
        <v>38</v>
      </c>
      <c r="I9" s="10" t="s">
        <v>39</v>
      </c>
      <c r="J9" s="10"/>
    </row>
    <row r="10" spans="1:10" s="1" customFormat="1" ht="40.5">
      <c r="A10" s="6" t="s">
        <v>40</v>
      </c>
      <c r="B10" s="7" t="s">
        <v>13</v>
      </c>
      <c r="C10" s="7" t="s">
        <v>41</v>
      </c>
      <c r="D10" s="7">
        <v>4</v>
      </c>
      <c r="E10" s="7" t="s">
        <v>15</v>
      </c>
      <c r="F10" s="7" t="s">
        <v>16</v>
      </c>
      <c r="G10" s="9"/>
      <c r="H10" s="10" t="s">
        <v>42</v>
      </c>
      <c r="I10" s="10" t="s">
        <v>43</v>
      </c>
      <c r="J10" s="10"/>
    </row>
    <row r="11" spans="1:10" s="1" customFormat="1" ht="27">
      <c r="A11" s="6" t="s">
        <v>44</v>
      </c>
      <c r="B11" s="7" t="s">
        <v>13</v>
      </c>
      <c r="C11" s="7" t="s">
        <v>45</v>
      </c>
      <c r="D11" s="7">
        <v>1</v>
      </c>
      <c r="E11" s="7" t="s">
        <v>15</v>
      </c>
      <c r="F11" s="7" t="s">
        <v>16</v>
      </c>
      <c r="G11" s="9"/>
      <c r="H11" s="10" t="s">
        <v>46</v>
      </c>
      <c r="I11" s="10" t="s">
        <v>47</v>
      </c>
      <c r="J11" s="10"/>
    </row>
    <row r="12" spans="1:10" s="1" customFormat="1" ht="27" customHeight="1">
      <c r="A12" s="6" t="s">
        <v>48</v>
      </c>
      <c r="B12" s="7" t="s">
        <v>13</v>
      </c>
      <c r="C12" s="7" t="s">
        <v>49</v>
      </c>
      <c r="D12" s="7">
        <v>2</v>
      </c>
      <c r="E12" s="7" t="s">
        <v>15</v>
      </c>
      <c r="F12" s="7" t="s">
        <v>16</v>
      </c>
      <c r="G12" s="9"/>
      <c r="H12" s="10" t="s">
        <v>50</v>
      </c>
      <c r="I12" s="10" t="s">
        <v>51</v>
      </c>
      <c r="J12" s="7" t="s">
        <v>52</v>
      </c>
    </row>
    <row r="13" spans="1:10" s="1" customFormat="1" ht="27" customHeight="1">
      <c r="A13" s="6" t="s">
        <v>53</v>
      </c>
      <c r="B13" s="7" t="s">
        <v>13</v>
      </c>
      <c r="C13" s="7" t="s">
        <v>54</v>
      </c>
      <c r="D13" s="7">
        <v>1</v>
      </c>
      <c r="E13" s="7" t="s">
        <v>15</v>
      </c>
      <c r="F13" s="7" t="s">
        <v>16</v>
      </c>
      <c r="G13" s="9"/>
      <c r="H13" s="10" t="s">
        <v>50</v>
      </c>
      <c r="I13" s="10" t="s">
        <v>51</v>
      </c>
      <c r="J13" s="7" t="s">
        <v>55</v>
      </c>
    </row>
    <row r="14" spans="1:10" s="1" customFormat="1" ht="67.5">
      <c r="A14" s="6" t="s">
        <v>56</v>
      </c>
      <c r="B14" s="7" t="s">
        <v>13</v>
      </c>
      <c r="C14" s="7" t="s">
        <v>57</v>
      </c>
      <c r="D14" s="7">
        <v>2</v>
      </c>
      <c r="E14" s="7" t="s">
        <v>15</v>
      </c>
      <c r="F14" s="7" t="s">
        <v>16</v>
      </c>
      <c r="G14" s="9"/>
      <c r="H14" s="10" t="s">
        <v>58</v>
      </c>
      <c r="I14" s="10" t="s">
        <v>59</v>
      </c>
      <c r="J14" s="10"/>
    </row>
    <row r="15" spans="1:10" s="1" customFormat="1" ht="40.5">
      <c r="A15" s="6" t="s">
        <v>60</v>
      </c>
      <c r="B15" s="7" t="s">
        <v>13</v>
      </c>
      <c r="C15" s="7" t="s">
        <v>61</v>
      </c>
      <c r="D15" s="7">
        <v>3</v>
      </c>
      <c r="E15" s="7" t="s">
        <v>15</v>
      </c>
      <c r="F15" s="7" t="s">
        <v>16</v>
      </c>
      <c r="G15" s="11"/>
      <c r="H15" s="10" t="s">
        <v>62</v>
      </c>
      <c r="I15" s="10" t="s">
        <v>63</v>
      </c>
      <c r="J15" s="10"/>
    </row>
    <row r="16" spans="1:10" s="1" customFormat="1" ht="24" customHeight="1">
      <c r="A16" s="5" t="s">
        <v>64</v>
      </c>
      <c r="B16" s="5"/>
      <c r="C16" s="5"/>
      <c r="D16" s="5">
        <f>SUM(D4:D15)</f>
        <v>47</v>
      </c>
      <c r="E16" s="7"/>
      <c r="F16" s="7"/>
      <c r="G16" s="12"/>
      <c r="H16" s="7"/>
      <c r="I16" s="7"/>
      <c r="J16" s="7"/>
    </row>
    <row r="17" spans="1:10" s="1" customFormat="1" ht="27">
      <c r="A17" s="5" t="s">
        <v>2</v>
      </c>
      <c r="B17" s="5" t="s">
        <v>3</v>
      </c>
      <c r="C17" s="5" t="s">
        <v>4</v>
      </c>
      <c r="D17" s="5" t="s">
        <v>5</v>
      </c>
      <c r="E17" s="5" t="s">
        <v>6</v>
      </c>
      <c r="F17" s="5" t="s">
        <v>7</v>
      </c>
      <c r="G17" s="5" t="s">
        <v>8</v>
      </c>
      <c r="H17" s="5" t="s">
        <v>9</v>
      </c>
      <c r="I17" s="5" t="s">
        <v>10</v>
      </c>
      <c r="J17" s="5"/>
    </row>
    <row r="18" spans="1:10" s="1" customFormat="1" ht="30" customHeight="1">
      <c r="A18" s="7" t="s">
        <v>65</v>
      </c>
      <c r="B18" s="7" t="s">
        <v>66</v>
      </c>
      <c r="C18" s="7" t="s">
        <v>14</v>
      </c>
      <c r="D18" s="7">
        <v>13</v>
      </c>
      <c r="E18" s="7" t="s">
        <v>67</v>
      </c>
      <c r="F18" s="7" t="s">
        <v>68</v>
      </c>
      <c r="G18" s="6" t="s">
        <v>69</v>
      </c>
      <c r="H18" s="6" t="s">
        <v>18</v>
      </c>
      <c r="I18" s="6" t="s">
        <v>19</v>
      </c>
      <c r="J18" s="10"/>
    </row>
    <row r="19" spans="1:10" s="1" customFormat="1" ht="30" customHeight="1">
      <c r="A19" s="7" t="s">
        <v>70</v>
      </c>
      <c r="B19" s="7" t="s">
        <v>66</v>
      </c>
      <c r="C19" s="7" t="s">
        <v>14</v>
      </c>
      <c r="D19" s="7">
        <v>12</v>
      </c>
      <c r="E19" s="7" t="s">
        <v>67</v>
      </c>
      <c r="F19" s="7" t="s">
        <v>68</v>
      </c>
      <c r="G19" s="9"/>
      <c r="H19" s="6" t="s">
        <v>18</v>
      </c>
      <c r="I19" s="6" t="s">
        <v>19</v>
      </c>
      <c r="J19" s="10"/>
    </row>
    <row r="20" spans="1:10" s="1" customFormat="1" ht="30" customHeight="1">
      <c r="A20" s="7" t="s">
        <v>71</v>
      </c>
      <c r="B20" s="7" t="s">
        <v>66</v>
      </c>
      <c r="C20" s="7" t="s">
        <v>14</v>
      </c>
      <c r="D20" s="7">
        <v>12</v>
      </c>
      <c r="E20" s="7" t="s">
        <v>67</v>
      </c>
      <c r="F20" s="7" t="s">
        <v>68</v>
      </c>
      <c r="G20" s="9"/>
      <c r="H20" s="6" t="s">
        <v>18</v>
      </c>
      <c r="I20" s="6" t="s">
        <v>19</v>
      </c>
      <c r="J20" s="10"/>
    </row>
    <row r="21" spans="1:10" s="1" customFormat="1" ht="30" customHeight="1">
      <c r="A21" s="7" t="s">
        <v>72</v>
      </c>
      <c r="B21" s="7" t="s">
        <v>66</v>
      </c>
      <c r="C21" s="7" t="s">
        <v>14</v>
      </c>
      <c r="D21" s="7">
        <v>12</v>
      </c>
      <c r="E21" s="7" t="s">
        <v>67</v>
      </c>
      <c r="F21" s="7" t="s">
        <v>68</v>
      </c>
      <c r="G21" s="9"/>
      <c r="H21" s="6" t="s">
        <v>18</v>
      </c>
      <c r="I21" s="6" t="s">
        <v>19</v>
      </c>
      <c r="J21" s="14" t="s">
        <v>73</v>
      </c>
    </row>
    <row r="22" spans="1:10" s="1" customFormat="1" ht="54">
      <c r="A22" s="7" t="s">
        <v>74</v>
      </c>
      <c r="B22" s="7" t="s">
        <v>66</v>
      </c>
      <c r="C22" s="7" t="s">
        <v>21</v>
      </c>
      <c r="D22" s="7">
        <v>8</v>
      </c>
      <c r="E22" s="7" t="s">
        <v>67</v>
      </c>
      <c r="F22" s="7" t="s">
        <v>68</v>
      </c>
      <c r="G22" s="9"/>
      <c r="H22" s="10" t="s">
        <v>22</v>
      </c>
      <c r="I22" s="10" t="s">
        <v>23</v>
      </c>
      <c r="J22" s="10"/>
    </row>
    <row r="23" spans="1:10" s="1" customFormat="1" ht="54">
      <c r="A23" s="7" t="s">
        <v>75</v>
      </c>
      <c r="B23" s="7" t="s">
        <v>66</v>
      </c>
      <c r="C23" s="7" t="s">
        <v>21</v>
      </c>
      <c r="D23" s="7">
        <v>8</v>
      </c>
      <c r="E23" s="7" t="s">
        <v>67</v>
      </c>
      <c r="F23" s="7" t="s">
        <v>68</v>
      </c>
      <c r="G23" s="9"/>
      <c r="H23" s="10" t="s">
        <v>22</v>
      </c>
      <c r="I23" s="10" t="s">
        <v>23</v>
      </c>
      <c r="J23" s="10"/>
    </row>
    <row r="24" spans="1:10" s="1" customFormat="1" ht="54">
      <c r="A24" s="7" t="s">
        <v>76</v>
      </c>
      <c r="B24" s="7" t="s">
        <v>66</v>
      </c>
      <c r="C24" s="7" t="s">
        <v>21</v>
      </c>
      <c r="D24" s="7">
        <v>8</v>
      </c>
      <c r="E24" s="7" t="s">
        <v>67</v>
      </c>
      <c r="F24" s="7" t="s">
        <v>68</v>
      </c>
      <c r="G24" s="9"/>
      <c r="H24" s="10" t="s">
        <v>22</v>
      </c>
      <c r="I24" s="10" t="s">
        <v>23</v>
      </c>
      <c r="J24" s="14" t="s">
        <v>73</v>
      </c>
    </row>
    <row r="25" spans="1:10" s="1" customFormat="1" ht="40.5">
      <c r="A25" s="7" t="s">
        <v>77</v>
      </c>
      <c r="B25" s="7" t="s">
        <v>66</v>
      </c>
      <c r="C25" s="7" t="s">
        <v>25</v>
      </c>
      <c r="D25" s="7">
        <v>5</v>
      </c>
      <c r="E25" s="7" t="s">
        <v>67</v>
      </c>
      <c r="F25" s="7" t="s">
        <v>68</v>
      </c>
      <c r="G25" s="9"/>
      <c r="H25" s="10" t="s">
        <v>26</v>
      </c>
      <c r="I25" s="10" t="s">
        <v>78</v>
      </c>
      <c r="J25" s="10"/>
    </row>
    <row r="26" spans="1:10" s="1" customFormat="1" ht="67.5">
      <c r="A26" s="7" t="s">
        <v>79</v>
      </c>
      <c r="B26" s="7" t="s">
        <v>66</v>
      </c>
      <c r="C26" s="7" t="s">
        <v>29</v>
      </c>
      <c r="D26" s="7">
        <v>4</v>
      </c>
      <c r="E26" s="7" t="s">
        <v>67</v>
      </c>
      <c r="F26" s="7" t="s">
        <v>68</v>
      </c>
      <c r="G26" s="9"/>
      <c r="H26" s="10" t="s">
        <v>30</v>
      </c>
      <c r="I26" s="10" t="s">
        <v>31</v>
      </c>
      <c r="J26" s="10"/>
    </row>
    <row r="27" spans="1:10" s="1" customFormat="1" ht="81">
      <c r="A27" s="7" t="s">
        <v>80</v>
      </c>
      <c r="B27" s="6" t="s">
        <v>66</v>
      </c>
      <c r="C27" s="6" t="s">
        <v>81</v>
      </c>
      <c r="D27" s="6">
        <v>5</v>
      </c>
      <c r="E27" s="6" t="s">
        <v>67</v>
      </c>
      <c r="F27" s="6" t="s">
        <v>68</v>
      </c>
      <c r="G27" s="9"/>
      <c r="H27" s="6" t="s">
        <v>82</v>
      </c>
      <c r="I27" s="6" t="s">
        <v>83</v>
      </c>
      <c r="J27" s="6"/>
    </row>
    <row r="28" spans="1:10" s="1" customFormat="1" ht="94.5">
      <c r="A28" s="7" t="s">
        <v>84</v>
      </c>
      <c r="B28" s="7" t="s">
        <v>66</v>
      </c>
      <c r="C28" s="7" t="s">
        <v>85</v>
      </c>
      <c r="D28" s="7">
        <v>2</v>
      </c>
      <c r="E28" s="7" t="s">
        <v>67</v>
      </c>
      <c r="F28" s="7" t="s">
        <v>68</v>
      </c>
      <c r="G28" s="9"/>
      <c r="H28" s="13" t="s">
        <v>86</v>
      </c>
      <c r="I28" s="13" t="s">
        <v>87</v>
      </c>
      <c r="J28" s="10" t="s">
        <v>88</v>
      </c>
    </row>
    <row r="29" spans="1:10" s="1" customFormat="1" ht="28.5" customHeight="1">
      <c r="A29" s="7" t="s">
        <v>89</v>
      </c>
      <c r="B29" s="7" t="s">
        <v>66</v>
      </c>
      <c r="C29" s="7" t="s">
        <v>90</v>
      </c>
      <c r="D29" s="7">
        <v>3</v>
      </c>
      <c r="E29" s="7" t="s">
        <v>67</v>
      </c>
      <c r="F29" s="7" t="s">
        <v>68</v>
      </c>
      <c r="G29" s="9"/>
      <c r="H29" s="10" t="s">
        <v>50</v>
      </c>
      <c r="I29" s="10" t="s">
        <v>51</v>
      </c>
      <c r="J29" s="7"/>
    </row>
    <row r="30" spans="1:10" s="1" customFormat="1" ht="67.5">
      <c r="A30" s="7" t="s">
        <v>91</v>
      </c>
      <c r="B30" s="7" t="s">
        <v>66</v>
      </c>
      <c r="C30" s="7" t="s">
        <v>57</v>
      </c>
      <c r="D30" s="7">
        <v>2</v>
      </c>
      <c r="E30" s="7" t="s">
        <v>67</v>
      </c>
      <c r="F30" s="7" t="s">
        <v>68</v>
      </c>
      <c r="G30" s="11"/>
      <c r="H30" s="10" t="s">
        <v>58</v>
      </c>
      <c r="I30" s="10" t="s">
        <v>59</v>
      </c>
      <c r="J30" s="10"/>
    </row>
    <row r="31" spans="1:10" s="1" customFormat="1" ht="21.75" customHeight="1">
      <c r="A31" s="5" t="s">
        <v>92</v>
      </c>
      <c r="B31" s="5"/>
      <c r="C31" s="5"/>
      <c r="D31" s="5">
        <f>SUM(D18:D30)</f>
        <v>94</v>
      </c>
      <c r="E31" s="7"/>
      <c r="F31" s="7"/>
      <c r="G31" s="7"/>
      <c r="H31" s="7"/>
      <c r="I31" s="7"/>
      <c r="J31" s="7"/>
    </row>
    <row r="32" spans="1:10" s="1" customFormat="1" ht="21.75" customHeight="1">
      <c r="A32" s="5" t="s">
        <v>93</v>
      </c>
      <c r="B32" s="5"/>
      <c r="C32" s="5">
        <f>D31+D16</f>
        <v>141</v>
      </c>
      <c r="D32" s="5"/>
      <c r="E32" s="5"/>
      <c r="F32" s="5"/>
      <c r="G32" s="5"/>
      <c r="H32" s="5"/>
      <c r="I32" s="5"/>
      <c r="J32" s="5"/>
    </row>
    <row r="33" spans="1:10" s="1" customFormat="1" ht="78.75" customHeight="1">
      <c r="A33" s="8" t="s">
        <v>94</v>
      </c>
      <c r="B33" s="8"/>
      <c r="C33" s="8"/>
      <c r="D33" s="8"/>
      <c r="E33" s="8"/>
      <c r="F33" s="8"/>
      <c r="G33" s="8"/>
      <c r="H33" s="8"/>
      <c r="I33" s="8"/>
      <c r="J33" s="8"/>
    </row>
  </sheetData>
  <sheetProtection/>
  <protectedRanges>
    <protectedRange sqref="Z2:Z4 Z40:Z65536 Z16:Z23 Z24 Z25:Z27 Z29:Z36 Z28 Z6:Z11 Z13:Z14 Z12" name="Range1"/>
  </protectedRanges>
  <mergeCells count="10">
    <mergeCell ref="A2:J2"/>
    <mergeCell ref="A16:C16"/>
    <mergeCell ref="H16:I16"/>
    <mergeCell ref="A31:C31"/>
    <mergeCell ref="A32:B32"/>
    <mergeCell ref="C32:D32"/>
    <mergeCell ref="E32:J32"/>
    <mergeCell ref="A33:J33"/>
    <mergeCell ref="G4:G15"/>
    <mergeCell ref="G18:G30"/>
  </mergeCells>
  <printOptions/>
  <pageMargins left="0.751388888888889" right="0.751388888888889" top="0.708333333333333" bottom="0.511805555555556" header="0.39305555555555605" footer="0.354166666666667"/>
  <pageSetup fitToHeight="0" fitToWidth="1" horizontalDpi="600" verticalDpi="600" orientation="landscape" paperSize="9" scale="7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王向阳:送办</cp:lastModifiedBy>
  <dcterms:created xsi:type="dcterms:W3CDTF">2022-08-26T02:11:00Z</dcterms:created>
  <dcterms:modified xsi:type="dcterms:W3CDTF">2023-04-23T17:34:51Z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220AF9061C7E44F0A013259ED23D53FE</vt:lpwstr>
  </property>
  <property fmtid="{D5CDD505-2E9C-101B-9397-08002B2CF9AE}" pid="3" name="KSOProductBuildV">
    <vt:lpwstr>2052-11.8.2.9849</vt:lpwstr>
  </property>
  <property fmtid="{D5CDD505-2E9C-101B-9397-08002B2CF9AE}" pid="4" name="KSOReadingLayo">
    <vt:bool>true</vt:bool>
  </property>
  <property fmtid="{D5CDD505-2E9C-101B-9397-08002B2CF9AE}" pid="5" name="퀀_generated_2.-2147483648">
    <vt:i4>2052</vt:i4>
  </property>
</Properties>
</file>