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<sst xmlns="http://schemas.openxmlformats.org/spreadsheetml/2006/main" count="109" uniqueCount="63">
  <si>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</si>
  <si>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简体"/>
        <family val="4"/>
      </rPr>
      <t>年湖南省农村义务教育阶段学校特岗教师招聘计划数安排表</t>
    </r>
  </si>
  <si>
    <r>
      <rPr>
        <sz val="9"/>
        <rFont val="黑体"/>
        <family val="3"/>
      </rPr>
      <t>序号</t>
    </r>
  </si>
  <si>
    <r>
      <rPr>
        <sz val="9"/>
        <rFont val="黑体"/>
        <family val="3"/>
      </rPr>
      <t>市州</t>
    </r>
  </si>
  <si>
    <r>
      <rPr>
        <sz val="9"/>
        <rFont val="黑体"/>
        <family val="3"/>
      </rPr>
      <t>设岗县</t>
    </r>
  </si>
  <si>
    <r>
      <rPr>
        <sz val="9"/>
        <rFont val="黑体"/>
        <family val="3"/>
      </rPr>
      <t>级别</t>
    </r>
  </si>
  <si>
    <r>
      <rPr>
        <sz val="9"/>
        <rFont val="黑体"/>
        <family val="3"/>
      </rPr>
      <t>安排数</t>
    </r>
  </si>
  <si>
    <r>
      <rPr>
        <sz val="9"/>
        <rFont val="黑体"/>
        <family val="3"/>
      </rPr>
      <t>初中</t>
    </r>
  </si>
  <si>
    <r>
      <rPr>
        <sz val="9"/>
        <rFont val="黑体"/>
        <family val="3"/>
      </rPr>
      <t>小学</t>
    </r>
  </si>
  <si>
    <r>
      <rPr>
        <sz val="9"/>
        <rFont val="黑体"/>
        <family val="3"/>
      </rPr>
      <t>备注</t>
    </r>
  </si>
  <si>
    <r>
      <rPr>
        <sz val="9"/>
        <rFont val="黑体"/>
        <family val="3"/>
      </rPr>
      <t>合计</t>
    </r>
  </si>
  <si>
    <r>
      <rPr>
        <sz val="9"/>
        <rFont val="黑体"/>
        <family val="3"/>
      </rPr>
      <t>道德与法治</t>
    </r>
  </si>
  <si>
    <r>
      <rPr>
        <sz val="9"/>
        <rFont val="黑体"/>
        <family val="3"/>
      </rPr>
      <t>语文</t>
    </r>
  </si>
  <si>
    <r>
      <rPr>
        <sz val="9"/>
        <rFont val="黑体"/>
        <family val="3"/>
      </rPr>
      <t>数学</t>
    </r>
  </si>
  <si>
    <r>
      <rPr>
        <sz val="9"/>
        <rFont val="黑体"/>
        <family val="3"/>
      </rPr>
      <t>物理</t>
    </r>
  </si>
  <si>
    <r>
      <rPr>
        <sz val="9"/>
        <rFont val="黑体"/>
        <family val="3"/>
      </rPr>
      <t>化学</t>
    </r>
  </si>
  <si>
    <r>
      <rPr>
        <sz val="9"/>
        <rFont val="黑体"/>
        <family val="3"/>
      </rPr>
      <t>生物</t>
    </r>
  </si>
  <si>
    <r>
      <rPr>
        <sz val="9"/>
        <rFont val="黑体"/>
        <family val="3"/>
      </rPr>
      <t>地理</t>
    </r>
  </si>
  <si>
    <r>
      <rPr>
        <sz val="9"/>
        <rFont val="黑体"/>
        <family val="3"/>
      </rPr>
      <t>历史</t>
    </r>
  </si>
  <si>
    <r>
      <rPr>
        <sz val="9"/>
        <rFont val="黑体"/>
        <family val="3"/>
      </rPr>
      <t>英语</t>
    </r>
  </si>
  <si>
    <r>
      <rPr>
        <sz val="9"/>
        <rFont val="黑体"/>
        <family val="3"/>
      </rPr>
      <t>信息科技</t>
    </r>
  </si>
  <si>
    <r>
      <rPr>
        <sz val="9"/>
        <rFont val="黑体"/>
        <family val="3"/>
      </rPr>
      <t>体育与健康</t>
    </r>
  </si>
  <si>
    <r>
      <rPr>
        <sz val="9"/>
        <rFont val="黑体"/>
        <family val="3"/>
      </rPr>
      <t>音乐</t>
    </r>
  </si>
  <si>
    <r>
      <rPr>
        <sz val="9"/>
        <rFont val="黑体"/>
        <family val="3"/>
      </rPr>
      <t>美术</t>
    </r>
  </si>
  <si>
    <r>
      <rPr>
        <sz val="9"/>
        <rFont val="黑体"/>
        <family val="3"/>
      </rPr>
      <t>劳动</t>
    </r>
  </si>
  <si>
    <r>
      <rPr>
        <sz val="9"/>
        <rFont val="黑体"/>
        <family val="3"/>
      </rPr>
      <t>心理健康</t>
    </r>
  </si>
  <si>
    <r>
      <rPr>
        <sz val="9"/>
        <rFont val="黑体"/>
        <family val="3"/>
      </rPr>
      <t>科学</t>
    </r>
  </si>
  <si>
    <r>
      <rPr>
        <sz val="9"/>
        <rFont val="黑体"/>
        <family val="3"/>
      </rPr>
      <t>特殊教育</t>
    </r>
  </si>
  <si>
    <r>
      <rPr>
        <sz val="9"/>
        <rFont val="宋体"/>
        <family val="0"/>
      </rPr>
      <t>总计</t>
    </r>
  </si>
  <si>
    <r>
      <rPr>
        <sz val="9"/>
        <rFont val="宋体"/>
        <family val="0"/>
      </rPr>
      <t>湘潭市</t>
    </r>
  </si>
  <si>
    <r>
      <rPr>
        <sz val="9"/>
        <rFont val="宋体"/>
        <family val="0"/>
      </rPr>
      <t>韶山市</t>
    </r>
  </si>
  <si>
    <r>
      <rPr>
        <sz val="9"/>
        <rFont val="宋体"/>
        <family val="0"/>
      </rPr>
      <t>国家级</t>
    </r>
  </si>
  <si>
    <r>
      <rPr>
        <sz val="9"/>
        <rFont val="宋体"/>
        <family val="0"/>
      </rPr>
      <t>邵阳市</t>
    </r>
  </si>
  <si>
    <r>
      <rPr>
        <sz val="9"/>
        <rFont val="宋体"/>
        <family val="0"/>
      </rPr>
      <t>隆回县</t>
    </r>
  </si>
  <si>
    <r>
      <rPr>
        <sz val="9"/>
        <rFont val="宋体"/>
        <family val="0"/>
      </rPr>
      <t>绥宁县</t>
    </r>
  </si>
  <si>
    <r>
      <rPr>
        <sz val="9"/>
        <rFont val="宋体"/>
        <family val="0"/>
      </rPr>
      <t>城步苗族自治县</t>
    </r>
  </si>
  <si>
    <r>
      <rPr>
        <sz val="9"/>
        <rFont val="宋体"/>
        <family val="0"/>
      </rPr>
      <t>岳阳市</t>
    </r>
  </si>
  <si>
    <r>
      <rPr>
        <sz val="9"/>
        <rFont val="宋体"/>
        <family val="0"/>
      </rPr>
      <t>平江县</t>
    </r>
  </si>
  <si>
    <r>
      <rPr>
        <sz val="9"/>
        <rFont val="宋体"/>
        <family val="0"/>
      </rPr>
      <t>张家界市</t>
    </r>
  </si>
  <si>
    <r>
      <rPr>
        <sz val="9"/>
        <rFont val="宋体"/>
        <family val="0"/>
      </rPr>
      <t>永定区</t>
    </r>
  </si>
  <si>
    <r>
      <rPr>
        <sz val="9"/>
        <rFont val="宋体"/>
        <family val="0"/>
      </rPr>
      <t>益阳市</t>
    </r>
  </si>
  <si>
    <r>
      <rPr>
        <sz val="9"/>
        <rFont val="宋体"/>
        <family val="0"/>
      </rPr>
      <t>南县</t>
    </r>
  </si>
  <si>
    <r>
      <rPr>
        <sz val="9"/>
        <rFont val="宋体"/>
        <family val="0"/>
      </rPr>
      <t>安化县</t>
    </r>
  </si>
  <si>
    <r>
      <rPr>
        <sz val="9"/>
        <rFont val="宋体"/>
        <family val="0"/>
      </rPr>
      <t>沅江市</t>
    </r>
  </si>
  <si>
    <r>
      <rPr>
        <sz val="9"/>
        <rFont val="宋体"/>
        <family val="0"/>
      </rPr>
      <t>郴州市</t>
    </r>
  </si>
  <si>
    <r>
      <rPr>
        <sz val="9"/>
        <rFont val="宋体"/>
        <family val="0"/>
      </rPr>
      <t>汝城县</t>
    </r>
  </si>
  <si>
    <r>
      <rPr>
        <sz val="9"/>
        <rFont val="宋体"/>
        <family val="0"/>
      </rPr>
      <t>永州市</t>
    </r>
  </si>
  <si>
    <r>
      <rPr>
        <sz val="9"/>
        <rFont val="宋体"/>
        <family val="0"/>
      </rPr>
      <t>蓝山县</t>
    </r>
  </si>
  <si>
    <r>
      <rPr>
        <sz val="9"/>
        <rFont val="宋体"/>
        <family val="0"/>
      </rPr>
      <t>新田县</t>
    </r>
  </si>
  <si>
    <r>
      <rPr>
        <sz val="9"/>
        <rFont val="宋体"/>
        <family val="0"/>
      </rPr>
      <t>江华瑶族自治县</t>
    </r>
  </si>
  <si>
    <r>
      <rPr>
        <sz val="9"/>
        <rFont val="宋体"/>
        <family val="0"/>
      </rPr>
      <t>怀化市</t>
    </r>
  </si>
  <si>
    <r>
      <rPr>
        <sz val="9"/>
        <rFont val="宋体"/>
        <family val="0"/>
      </rPr>
      <t>中方县</t>
    </r>
  </si>
  <si>
    <r>
      <rPr>
        <sz val="9"/>
        <rFont val="宋体"/>
        <family val="0"/>
      </rPr>
      <t>溆浦县</t>
    </r>
  </si>
  <si>
    <r>
      <rPr>
        <sz val="9"/>
        <rFont val="宋体"/>
        <family val="0"/>
      </rPr>
      <t>麻阳苗族自治县</t>
    </r>
  </si>
  <si>
    <r>
      <rPr>
        <sz val="9"/>
        <rFont val="宋体"/>
        <family val="0"/>
      </rPr>
      <t>娄底市</t>
    </r>
  </si>
  <si>
    <r>
      <rPr>
        <sz val="9"/>
        <rFont val="宋体"/>
        <family val="0"/>
      </rPr>
      <t>双峰县</t>
    </r>
  </si>
  <si>
    <r>
      <rPr>
        <sz val="9"/>
        <rFont val="宋体"/>
        <family val="0"/>
      </rPr>
      <t>涟源市</t>
    </r>
  </si>
  <si>
    <r>
      <rPr>
        <sz val="9"/>
        <rFont val="宋体"/>
        <family val="0"/>
      </rPr>
      <t>湘西土家族苗族自治州</t>
    </r>
  </si>
  <si>
    <r>
      <rPr>
        <sz val="9"/>
        <rFont val="宋体"/>
        <family val="0"/>
      </rPr>
      <t>泸溪县</t>
    </r>
  </si>
  <si>
    <r>
      <rPr>
        <sz val="9"/>
        <rFont val="宋体"/>
        <family val="0"/>
      </rPr>
      <t>花垣县</t>
    </r>
  </si>
  <si>
    <r>
      <rPr>
        <sz val="9"/>
        <rFont val="宋体"/>
        <family val="0"/>
      </rPr>
      <t>保靖县</t>
    </r>
  </si>
  <si>
    <r>
      <rPr>
        <sz val="9"/>
        <rFont val="宋体"/>
        <family val="0"/>
      </rPr>
      <t>古丈县</t>
    </r>
  </si>
  <si>
    <r>
      <rPr>
        <sz val="9"/>
        <rFont val="宋体"/>
        <family val="0"/>
      </rPr>
      <t>龙山县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</si>
</sst>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9"/>
      <name val="Times New Roman"/>
      <family val="1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sz val="9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showZeros="0" tabSelected="1" workbookViewId="0" topLeftCell="E1">
      <pane ySplit="4" topLeftCell="A5" activePane="bottomLeft" state="frozen"/>
      <selection pane="bottomLeft" activeCell="I8" sqref="I8"/>
    </sheetView>
  </sheetViews>
  <sheetFormatPr defaultColWidth="9.140625" defaultRowHeight="24.75" customHeight="1"/>
  <cols>
    <col min="1" max="1" width="5.28125" style="0" customWidth="1"/>
    <col min="2" max="3" width="9.140625" style="3" customWidth="1"/>
    <col min="4" max="4" width="7.421875" style="0" customWidth="1"/>
    <col min="5" max="6" width="6.00390625" style="0" customWidth="1"/>
    <col min="7" max="7" width="6.421875" style="0" customWidth="1"/>
    <col min="8" max="16" width="5.421875" style="0" customWidth="1"/>
    <col min="17" max="17" width="5.8515625" style="0" customWidth="1"/>
    <col min="18" max="22" width="5.421875" style="0" customWidth="1"/>
    <col min="23" max="23" width="6.57421875" style="0" customWidth="1"/>
    <col min="24" max="28" width="5.421875" style="0" customWidth="1"/>
    <col min="29" max="29" width="6.7109375" style="0" customWidth="1"/>
    <col min="30" max="34" width="5.421875" style="0" customWidth="1"/>
    <col min="35" max="35" width="6.140625" style="0" customWidth="1"/>
  </cols>
  <sheetData>
    <row r="1" spans="1:35" ht="24.75" customHeight="1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39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1" customFormat="1" ht="16.5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0" t="s">
        <v>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 t="s">
        <v>8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 t="s">
        <v>9</v>
      </c>
    </row>
    <row r="4" spans="1:35" s="2" customFormat="1" ht="33" customHeight="1">
      <c r="A4" s="10"/>
      <c r="B4" s="11"/>
      <c r="C4" s="11"/>
      <c r="D4" s="10"/>
      <c r="E4" s="11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10</v>
      </c>
      <c r="W4" s="11" t="s">
        <v>11</v>
      </c>
      <c r="X4" s="11" t="s">
        <v>12</v>
      </c>
      <c r="Y4" s="11" t="s">
        <v>13</v>
      </c>
      <c r="Z4" s="11" t="s">
        <v>26</v>
      </c>
      <c r="AA4" s="11" t="s">
        <v>19</v>
      </c>
      <c r="AB4" s="11" t="s">
        <v>23</v>
      </c>
      <c r="AC4" s="11" t="s">
        <v>21</v>
      </c>
      <c r="AD4" s="11" t="s">
        <v>22</v>
      </c>
      <c r="AE4" s="11" t="s">
        <v>20</v>
      </c>
      <c r="AF4" s="11" t="s">
        <v>24</v>
      </c>
      <c r="AG4" s="11" t="s">
        <v>25</v>
      </c>
      <c r="AH4" s="11" t="s">
        <v>27</v>
      </c>
      <c r="AI4" s="10"/>
    </row>
    <row r="5" spans="1:35" ht="24.75" customHeight="1">
      <c r="A5" s="10" t="s">
        <v>28</v>
      </c>
      <c r="B5" s="10"/>
      <c r="C5" s="10"/>
      <c r="D5" s="10"/>
      <c r="E5" s="12">
        <f>SUM(E6:E28)</f>
        <v>900</v>
      </c>
      <c r="F5" s="12">
        <f aca="true" t="shared" si="0" ref="F5:F28">SUM(G5:U5)</f>
        <v>608</v>
      </c>
      <c r="G5" s="12">
        <f>SUM(G6:G28)</f>
        <v>33</v>
      </c>
      <c r="H5" s="12">
        <f aca="true" t="shared" si="1" ref="H5:W5">SUM(H6:H28)</f>
        <v>60</v>
      </c>
      <c r="I5" s="12">
        <f t="shared" si="1"/>
        <v>76</v>
      </c>
      <c r="J5" s="12">
        <f t="shared" si="1"/>
        <v>65</v>
      </c>
      <c r="K5" s="12">
        <f t="shared" si="1"/>
        <v>48</v>
      </c>
      <c r="L5" s="12">
        <f t="shared" si="1"/>
        <v>45</v>
      </c>
      <c r="M5" s="12">
        <f t="shared" si="1"/>
        <v>37</v>
      </c>
      <c r="N5" s="12">
        <f t="shared" si="1"/>
        <v>32</v>
      </c>
      <c r="O5" s="12">
        <f t="shared" si="1"/>
        <v>56</v>
      </c>
      <c r="P5" s="12">
        <f t="shared" si="1"/>
        <v>14</v>
      </c>
      <c r="Q5" s="12">
        <f t="shared" si="1"/>
        <v>56</v>
      </c>
      <c r="R5" s="12">
        <f t="shared" si="1"/>
        <v>31</v>
      </c>
      <c r="S5" s="12">
        <f t="shared" si="1"/>
        <v>26</v>
      </c>
      <c r="T5" s="12">
        <f t="shared" si="1"/>
        <v>1</v>
      </c>
      <c r="U5" s="12">
        <f t="shared" si="1"/>
        <v>28</v>
      </c>
      <c r="V5" s="12">
        <f aca="true" t="shared" si="2" ref="V5:V28">SUM(W5:AH5)</f>
        <v>292</v>
      </c>
      <c r="W5" s="12">
        <f t="shared" si="1"/>
        <v>13</v>
      </c>
      <c r="X5" s="12">
        <f aca="true" t="shared" si="3" ref="X5:AH5">SUM(X6:X28)</f>
        <v>74</v>
      </c>
      <c r="Y5" s="12">
        <f t="shared" si="3"/>
        <v>66</v>
      </c>
      <c r="Z5" s="12">
        <f t="shared" si="3"/>
        <v>6</v>
      </c>
      <c r="AA5" s="12">
        <f t="shared" si="3"/>
        <v>26</v>
      </c>
      <c r="AB5" s="12">
        <f t="shared" si="3"/>
        <v>24</v>
      </c>
      <c r="AC5" s="12">
        <f t="shared" si="3"/>
        <v>24</v>
      </c>
      <c r="AD5" s="12">
        <f t="shared" si="3"/>
        <v>27</v>
      </c>
      <c r="AE5" s="12">
        <f t="shared" si="3"/>
        <v>6</v>
      </c>
      <c r="AF5" s="12">
        <f t="shared" si="3"/>
        <v>2</v>
      </c>
      <c r="AG5" s="12">
        <f t="shared" si="3"/>
        <v>20</v>
      </c>
      <c r="AH5" s="12">
        <f t="shared" si="3"/>
        <v>4</v>
      </c>
      <c r="AI5" s="10"/>
    </row>
    <row r="6" spans="1:35" ht="24.75" customHeight="1">
      <c r="A6" s="10">
        <v>1</v>
      </c>
      <c r="B6" s="11" t="s">
        <v>29</v>
      </c>
      <c r="C6" s="11" t="s">
        <v>30</v>
      </c>
      <c r="D6" s="10" t="s">
        <v>31</v>
      </c>
      <c r="E6" s="12">
        <f aca="true" t="shared" si="4" ref="E6:E28">F6+V6</f>
        <v>15</v>
      </c>
      <c r="F6" s="12">
        <f t="shared" si="0"/>
        <v>13</v>
      </c>
      <c r="G6" s="12">
        <v>0</v>
      </c>
      <c r="H6" s="12">
        <v>4</v>
      </c>
      <c r="I6" s="12">
        <v>3</v>
      </c>
      <c r="J6" s="12">
        <v>0</v>
      </c>
      <c r="K6" s="12">
        <v>0</v>
      </c>
      <c r="L6" s="12">
        <v>0</v>
      </c>
      <c r="M6" s="12">
        <v>1</v>
      </c>
      <c r="N6" s="12">
        <v>0</v>
      </c>
      <c r="O6" s="12">
        <v>3</v>
      </c>
      <c r="P6" s="12">
        <v>0</v>
      </c>
      <c r="Q6" s="12">
        <v>1</v>
      </c>
      <c r="R6" s="12">
        <v>0</v>
      </c>
      <c r="S6" s="12">
        <v>1</v>
      </c>
      <c r="T6" s="12">
        <v>0</v>
      </c>
      <c r="U6" s="12">
        <v>0</v>
      </c>
      <c r="V6" s="12">
        <f t="shared" si="2"/>
        <v>2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1</v>
      </c>
      <c r="AC6" s="12">
        <v>0</v>
      </c>
      <c r="AD6" s="12">
        <v>1</v>
      </c>
      <c r="AE6" s="12">
        <v>0</v>
      </c>
      <c r="AF6" s="12">
        <v>0</v>
      </c>
      <c r="AG6" s="12">
        <v>0</v>
      </c>
      <c r="AH6" s="12">
        <v>0</v>
      </c>
      <c r="AI6" s="10"/>
    </row>
    <row r="7" spans="1:35" ht="24.75" customHeight="1">
      <c r="A7" s="10">
        <v>2</v>
      </c>
      <c r="B7" s="11" t="s">
        <v>32</v>
      </c>
      <c r="C7" s="11" t="s">
        <v>33</v>
      </c>
      <c r="D7" s="10" t="s">
        <v>31</v>
      </c>
      <c r="E7" s="12">
        <f t="shared" si="4"/>
        <v>55</v>
      </c>
      <c r="F7" s="12">
        <f t="shared" si="0"/>
        <v>28</v>
      </c>
      <c r="G7" s="12">
        <v>0</v>
      </c>
      <c r="H7" s="12">
        <v>0</v>
      </c>
      <c r="I7" s="12">
        <v>0</v>
      </c>
      <c r="J7" s="12">
        <v>4</v>
      </c>
      <c r="K7" s="12">
        <v>4</v>
      </c>
      <c r="L7" s="12">
        <v>5</v>
      </c>
      <c r="M7" s="12">
        <v>3</v>
      </c>
      <c r="N7" s="12">
        <v>0</v>
      </c>
      <c r="O7" s="12">
        <v>0</v>
      </c>
      <c r="P7" s="12">
        <v>0</v>
      </c>
      <c r="Q7" s="12">
        <v>3</v>
      </c>
      <c r="R7" s="12">
        <v>2</v>
      </c>
      <c r="S7" s="12">
        <v>2</v>
      </c>
      <c r="T7" s="12">
        <v>0</v>
      </c>
      <c r="U7" s="12">
        <v>5</v>
      </c>
      <c r="V7" s="12">
        <f t="shared" si="2"/>
        <v>27</v>
      </c>
      <c r="W7" s="12">
        <v>4</v>
      </c>
      <c r="X7" s="12">
        <v>5</v>
      </c>
      <c r="Y7" s="12">
        <v>5</v>
      </c>
      <c r="Z7" s="12">
        <v>0</v>
      </c>
      <c r="AA7" s="12">
        <v>0</v>
      </c>
      <c r="AB7" s="12">
        <v>3</v>
      </c>
      <c r="AC7" s="12">
        <v>2</v>
      </c>
      <c r="AD7" s="12">
        <v>3</v>
      </c>
      <c r="AE7" s="12">
        <v>0</v>
      </c>
      <c r="AF7" s="12">
        <v>0</v>
      </c>
      <c r="AG7" s="12">
        <v>5</v>
      </c>
      <c r="AH7" s="12">
        <v>0</v>
      </c>
      <c r="AI7" s="10"/>
    </row>
    <row r="8" spans="1:35" ht="24.75" customHeight="1">
      <c r="A8" s="10">
        <v>3</v>
      </c>
      <c r="B8" s="11" t="s">
        <v>32</v>
      </c>
      <c r="C8" s="11" t="s">
        <v>34</v>
      </c>
      <c r="D8" s="10" t="s">
        <v>31</v>
      </c>
      <c r="E8" s="12">
        <f t="shared" si="4"/>
        <v>10</v>
      </c>
      <c r="F8" s="12">
        <f t="shared" si="0"/>
        <v>5</v>
      </c>
      <c r="G8" s="12">
        <v>1</v>
      </c>
      <c r="H8" s="12">
        <v>0</v>
      </c>
      <c r="I8" s="12">
        <v>0</v>
      </c>
      <c r="J8" s="12">
        <v>1</v>
      </c>
      <c r="K8" s="12">
        <v>1</v>
      </c>
      <c r="L8" s="12">
        <v>1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f t="shared" si="2"/>
        <v>5</v>
      </c>
      <c r="W8" s="12">
        <v>0</v>
      </c>
      <c r="X8" s="12">
        <v>2</v>
      </c>
      <c r="Y8" s="12">
        <v>1</v>
      </c>
      <c r="Z8" s="12">
        <v>0</v>
      </c>
      <c r="AA8" s="12">
        <v>0</v>
      </c>
      <c r="AB8" s="12">
        <v>0</v>
      </c>
      <c r="AC8" s="12">
        <v>0</v>
      </c>
      <c r="AD8" s="12">
        <v>1</v>
      </c>
      <c r="AE8" s="12">
        <v>0</v>
      </c>
      <c r="AF8" s="12">
        <v>0</v>
      </c>
      <c r="AG8" s="12">
        <v>1</v>
      </c>
      <c r="AH8" s="12">
        <v>0</v>
      </c>
      <c r="AI8" s="10"/>
    </row>
    <row r="9" spans="1:35" ht="24.75" customHeight="1">
      <c r="A9" s="10">
        <v>4</v>
      </c>
      <c r="B9" s="11" t="s">
        <v>32</v>
      </c>
      <c r="C9" s="11" t="s">
        <v>35</v>
      </c>
      <c r="D9" s="10" t="s">
        <v>31</v>
      </c>
      <c r="E9" s="12">
        <f t="shared" si="4"/>
        <v>30</v>
      </c>
      <c r="F9" s="12">
        <f t="shared" si="0"/>
        <v>18</v>
      </c>
      <c r="G9" s="12">
        <v>0</v>
      </c>
      <c r="H9" s="12">
        <v>1</v>
      </c>
      <c r="I9" s="12">
        <v>1</v>
      </c>
      <c r="J9" s="12">
        <v>2</v>
      </c>
      <c r="K9" s="12">
        <v>2</v>
      </c>
      <c r="L9" s="12">
        <v>1</v>
      </c>
      <c r="M9" s="12">
        <v>1</v>
      </c>
      <c r="N9" s="12">
        <v>0</v>
      </c>
      <c r="O9" s="12">
        <v>1</v>
      </c>
      <c r="P9" s="12">
        <v>1</v>
      </c>
      <c r="Q9" s="12">
        <v>2</v>
      </c>
      <c r="R9" s="12">
        <v>2</v>
      </c>
      <c r="S9" s="12">
        <v>2</v>
      </c>
      <c r="T9" s="12">
        <v>0</v>
      </c>
      <c r="U9" s="12">
        <v>2</v>
      </c>
      <c r="V9" s="12">
        <f t="shared" si="2"/>
        <v>12</v>
      </c>
      <c r="W9" s="12">
        <v>0</v>
      </c>
      <c r="X9" s="12">
        <v>2</v>
      </c>
      <c r="Y9" s="12">
        <v>2</v>
      </c>
      <c r="Z9" s="12">
        <v>0</v>
      </c>
      <c r="AA9" s="12">
        <v>1</v>
      </c>
      <c r="AB9" s="12">
        <v>2</v>
      </c>
      <c r="AC9" s="12">
        <v>2</v>
      </c>
      <c r="AD9" s="12">
        <v>2</v>
      </c>
      <c r="AE9" s="12">
        <v>0</v>
      </c>
      <c r="AF9" s="12">
        <v>0</v>
      </c>
      <c r="AG9" s="12">
        <v>1</v>
      </c>
      <c r="AH9" s="12">
        <v>0</v>
      </c>
      <c r="AI9" s="10"/>
    </row>
    <row r="10" spans="1:35" ht="24.75" customHeight="1">
      <c r="A10" s="10">
        <v>5</v>
      </c>
      <c r="B10" s="11" t="s">
        <v>36</v>
      </c>
      <c r="C10" s="11" t="s">
        <v>37</v>
      </c>
      <c r="D10" s="10" t="s">
        <v>31</v>
      </c>
      <c r="E10" s="12">
        <f t="shared" si="4"/>
        <v>21</v>
      </c>
      <c r="F10" s="12">
        <f t="shared" si="0"/>
        <v>15</v>
      </c>
      <c r="G10" s="12">
        <v>2</v>
      </c>
      <c r="H10" s="12">
        <v>2</v>
      </c>
      <c r="I10" s="12">
        <v>2</v>
      </c>
      <c r="J10" s="12">
        <v>1</v>
      </c>
      <c r="K10" s="12">
        <v>0</v>
      </c>
      <c r="L10" s="12">
        <v>1</v>
      </c>
      <c r="M10" s="12">
        <v>0</v>
      </c>
      <c r="N10" s="12">
        <v>1</v>
      </c>
      <c r="O10" s="12">
        <v>2</v>
      </c>
      <c r="P10" s="12">
        <v>0</v>
      </c>
      <c r="Q10" s="12">
        <v>2</v>
      </c>
      <c r="R10" s="12">
        <v>1</v>
      </c>
      <c r="S10" s="12">
        <v>1</v>
      </c>
      <c r="T10" s="12">
        <v>0</v>
      </c>
      <c r="U10" s="12">
        <v>0</v>
      </c>
      <c r="V10" s="12">
        <f t="shared" si="2"/>
        <v>6</v>
      </c>
      <c r="W10" s="12">
        <v>0</v>
      </c>
      <c r="X10" s="12">
        <v>0</v>
      </c>
      <c r="Y10" s="12">
        <v>0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0</v>
      </c>
      <c r="AF10" s="12">
        <v>0</v>
      </c>
      <c r="AG10" s="12">
        <v>1</v>
      </c>
      <c r="AH10" s="12">
        <v>0</v>
      </c>
      <c r="AI10" s="10"/>
    </row>
    <row r="11" spans="1:35" ht="24.75" customHeight="1">
      <c r="A11" s="10">
        <v>6</v>
      </c>
      <c r="B11" s="11" t="s">
        <v>38</v>
      </c>
      <c r="C11" s="11" t="s">
        <v>39</v>
      </c>
      <c r="D11" s="10" t="s">
        <v>31</v>
      </c>
      <c r="E11" s="12">
        <f t="shared" si="4"/>
        <v>40</v>
      </c>
      <c r="F11" s="12">
        <f t="shared" si="0"/>
        <v>20</v>
      </c>
      <c r="G11" s="12">
        <v>1</v>
      </c>
      <c r="H11" s="12">
        <v>2</v>
      </c>
      <c r="I11" s="12">
        <v>2</v>
      </c>
      <c r="J11" s="12">
        <v>1</v>
      </c>
      <c r="K11" s="12">
        <v>2</v>
      </c>
      <c r="L11" s="12">
        <v>1</v>
      </c>
      <c r="M11" s="12">
        <v>2</v>
      </c>
      <c r="N11" s="12">
        <v>2</v>
      </c>
      <c r="O11" s="12">
        <v>2</v>
      </c>
      <c r="P11" s="12">
        <v>0</v>
      </c>
      <c r="Q11" s="12">
        <v>2</v>
      </c>
      <c r="R11" s="12">
        <v>2</v>
      </c>
      <c r="S11" s="12">
        <v>1</v>
      </c>
      <c r="T11" s="12">
        <v>0</v>
      </c>
      <c r="U11" s="12">
        <v>0</v>
      </c>
      <c r="V11" s="12">
        <f t="shared" si="2"/>
        <v>20</v>
      </c>
      <c r="W11" s="12">
        <v>2</v>
      </c>
      <c r="X11" s="12">
        <v>4</v>
      </c>
      <c r="Y11" s="12">
        <v>4</v>
      </c>
      <c r="Z11" s="12">
        <v>2</v>
      </c>
      <c r="AA11" s="12">
        <v>0</v>
      </c>
      <c r="AB11" s="12">
        <v>2</v>
      </c>
      <c r="AC11" s="12">
        <v>1</v>
      </c>
      <c r="AD11" s="12">
        <v>2</v>
      </c>
      <c r="AE11" s="12">
        <v>1</v>
      </c>
      <c r="AF11" s="12">
        <v>0</v>
      </c>
      <c r="AG11" s="12">
        <v>2</v>
      </c>
      <c r="AH11" s="12">
        <v>0</v>
      </c>
      <c r="AI11" s="10"/>
    </row>
    <row r="12" spans="1:35" ht="24.75" customHeight="1">
      <c r="A12" s="10">
        <v>7</v>
      </c>
      <c r="B12" s="11" t="s">
        <v>40</v>
      </c>
      <c r="C12" s="11" t="s">
        <v>41</v>
      </c>
      <c r="D12" s="10" t="s">
        <v>31</v>
      </c>
      <c r="E12" s="12">
        <f t="shared" si="4"/>
        <v>50</v>
      </c>
      <c r="F12" s="12">
        <f t="shared" si="0"/>
        <v>25</v>
      </c>
      <c r="G12" s="12">
        <v>3</v>
      </c>
      <c r="H12" s="12">
        <v>5</v>
      </c>
      <c r="I12" s="12">
        <v>6</v>
      </c>
      <c r="J12" s="12">
        <v>4</v>
      </c>
      <c r="K12" s="12">
        <v>2</v>
      </c>
      <c r="L12" s="12">
        <v>0</v>
      </c>
      <c r="M12" s="12">
        <v>2</v>
      </c>
      <c r="N12" s="12">
        <v>3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f t="shared" si="2"/>
        <v>25</v>
      </c>
      <c r="W12" s="12">
        <v>0</v>
      </c>
      <c r="X12" s="12">
        <v>10</v>
      </c>
      <c r="Y12" s="12">
        <v>10</v>
      </c>
      <c r="Z12" s="12">
        <v>0</v>
      </c>
      <c r="AA12" s="12">
        <v>0</v>
      </c>
      <c r="AB12" s="12">
        <v>0</v>
      </c>
      <c r="AC12" s="12">
        <v>5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0"/>
    </row>
    <row r="13" spans="1:35" ht="24.75" customHeight="1">
      <c r="A13" s="10">
        <v>8</v>
      </c>
      <c r="B13" s="11" t="s">
        <v>40</v>
      </c>
      <c r="C13" s="11" t="s">
        <v>42</v>
      </c>
      <c r="D13" s="10" t="s">
        <v>31</v>
      </c>
      <c r="E13" s="12">
        <f t="shared" si="4"/>
        <v>50</v>
      </c>
      <c r="F13" s="12">
        <f t="shared" si="0"/>
        <v>30</v>
      </c>
      <c r="G13" s="12">
        <v>4</v>
      </c>
      <c r="H13" s="12">
        <v>4</v>
      </c>
      <c r="I13" s="12">
        <v>4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0</v>
      </c>
      <c r="Q13" s="12">
        <v>2</v>
      </c>
      <c r="R13" s="12">
        <v>2</v>
      </c>
      <c r="S13" s="12">
        <v>2</v>
      </c>
      <c r="T13" s="12">
        <v>0</v>
      </c>
      <c r="U13" s="12">
        <v>0</v>
      </c>
      <c r="V13" s="12">
        <f t="shared" si="2"/>
        <v>20</v>
      </c>
      <c r="W13" s="12">
        <v>4</v>
      </c>
      <c r="X13" s="12">
        <v>5</v>
      </c>
      <c r="Y13" s="12">
        <v>5</v>
      </c>
      <c r="Z13" s="12">
        <v>0</v>
      </c>
      <c r="AA13" s="12">
        <v>0</v>
      </c>
      <c r="AB13" s="12">
        <v>2</v>
      </c>
      <c r="AC13" s="12">
        <v>2</v>
      </c>
      <c r="AD13" s="12">
        <v>2</v>
      </c>
      <c r="AE13" s="12">
        <v>0</v>
      </c>
      <c r="AF13" s="12">
        <v>0</v>
      </c>
      <c r="AG13" s="12">
        <v>0</v>
      </c>
      <c r="AH13" s="12">
        <v>0</v>
      </c>
      <c r="AI13" s="10"/>
    </row>
    <row r="14" spans="1:35" ht="24.75" customHeight="1">
      <c r="A14" s="10">
        <v>9</v>
      </c>
      <c r="B14" s="11" t="s">
        <v>40</v>
      </c>
      <c r="C14" s="11" t="s">
        <v>43</v>
      </c>
      <c r="D14" s="10" t="s">
        <v>31</v>
      </c>
      <c r="E14" s="12">
        <f t="shared" si="4"/>
        <v>38</v>
      </c>
      <c r="F14" s="12">
        <f t="shared" si="0"/>
        <v>18</v>
      </c>
      <c r="G14" s="12">
        <v>0</v>
      </c>
      <c r="H14" s="12">
        <v>4</v>
      </c>
      <c r="I14" s="12">
        <v>4</v>
      </c>
      <c r="J14" s="12">
        <v>1</v>
      </c>
      <c r="K14" s="12">
        <v>1</v>
      </c>
      <c r="L14" s="12">
        <v>1</v>
      </c>
      <c r="M14" s="12">
        <v>3</v>
      </c>
      <c r="N14" s="12">
        <v>2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1</v>
      </c>
      <c r="V14" s="12">
        <f t="shared" si="2"/>
        <v>20</v>
      </c>
      <c r="W14" s="12">
        <v>0</v>
      </c>
      <c r="X14" s="12">
        <v>5</v>
      </c>
      <c r="Y14" s="12">
        <v>5</v>
      </c>
      <c r="Z14" s="12"/>
      <c r="AA14" s="12">
        <v>2</v>
      </c>
      <c r="AB14" s="12">
        <v>2</v>
      </c>
      <c r="AC14" s="12"/>
      <c r="AD14" s="12">
        <v>2</v>
      </c>
      <c r="AE14" s="12">
        <v>1</v>
      </c>
      <c r="AF14" s="12">
        <v>0</v>
      </c>
      <c r="AG14" s="12">
        <v>2</v>
      </c>
      <c r="AH14" s="12">
        <v>1</v>
      </c>
      <c r="AI14" s="10"/>
    </row>
    <row r="15" spans="1:35" ht="24.75" customHeight="1">
      <c r="A15" s="10">
        <v>10</v>
      </c>
      <c r="B15" s="11" t="s">
        <v>44</v>
      </c>
      <c r="C15" s="11" t="s">
        <v>45</v>
      </c>
      <c r="D15" s="10" t="s">
        <v>31</v>
      </c>
      <c r="E15" s="12">
        <f t="shared" si="4"/>
        <v>25</v>
      </c>
      <c r="F15" s="12">
        <f t="shared" si="0"/>
        <v>20</v>
      </c>
      <c r="G15" s="12">
        <v>0</v>
      </c>
      <c r="H15" s="12">
        <v>0</v>
      </c>
      <c r="I15" s="12">
        <v>0</v>
      </c>
      <c r="J15" s="12">
        <v>5</v>
      </c>
      <c r="K15" s="12">
        <v>5</v>
      </c>
      <c r="L15" s="12">
        <v>5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5</v>
      </c>
      <c r="V15" s="12">
        <f t="shared" si="2"/>
        <v>5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2</v>
      </c>
      <c r="AG15" s="12">
        <v>3</v>
      </c>
      <c r="AH15" s="12">
        <v>0</v>
      </c>
      <c r="AI15" s="10"/>
    </row>
    <row r="16" spans="1:35" ht="24.75" customHeight="1">
      <c r="A16" s="10">
        <v>11</v>
      </c>
      <c r="B16" s="11" t="s">
        <v>46</v>
      </c>
      <c r="C16" s="11" t="s">
        <v>47</v>
      </c>
      <c r="D16" s="10" t="s">
        <v>31</v>
      </c>
      <c r="E16" s="12">
        <f t="shared" si="4"/>
        <v>40</v>
      </c>
      <c r="F16" s="12">
        <f t="shared" si="0"/>
        <v>40</v>
      </c>
      <c r="G16" s="12">
        <v>3</v>
      </c>
      <c r="H16" s="12">
        <v>5</v>
      </c>
      <c r="I16" s="12">
        <v>5</v>
      </c>
      <c r="J16" s="12">
        <v>4</v>
      </c>
      <c r="K16" s="12">
        <v>3</v>
      </c>
      <c r="L16" s="12">
        <v>2</v>
      </c>
      <c r="M16" s="12">
        <v>2</v>
      </c>
      <c r="N16" s="12">
        <v>3</v>
      </c>
      <c r="O16" s="12">
        <v>5</v>
      </c>
      <c r="P16" s="12">
        <v>0</v>
      </c>
      <c r="Q16" s="12">
        <v>2</v>
      </c>
      <c r="R16" s="12">
        <v>2</v>
      </c>
      <c r="S16" s="12">
        <v>2</v>
      </c>
      <c r="T16" s="12">
        <v>0</v>
      </c>
      <c r="U16" s="12">
        <v>2</v>
      </c>
      <c r="V16" s="12">
        <f t="shared" si="2"/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0"/>
    </row>
    <row r="17" spans="1:35" ht="24.75" customHeight="1">
      <c r="A17" s="10">
        <v>12</v>
      </c>
      <c r="B17" s="11" t="s">
        <v>46</v>
      </c>
      <c r="C17" s="11" t="s">
        <v>48</v>
      </c>
      <c r="D17" s="10" t="s">
        <v>31</v>
      </c>
      <c r="E17" s="12">
        <f t="shared" si="4"/>
        <v>20</v>
      </c>
      <c r="F17" s="12">
        <f t="shared" si="0"/>
        <v>20</v>
      </c>
      <c r="G17" s="12">
        <v>0</v>
      </c>
      <c r="H17" s="12">
        <v>0</v>
      </c>
      <c r="I17" s="12">
        <v>0</v>
      </c>
      <c r="J17" s="12">
        <v>3</v>
      </c>
      <c r="K17" s="12">
        <v>0</v>
      </c>
      <c r="L17" s="12">
        <v>2</v>
      </c>
      <c r="M17" s="12">
        <v>4</v>
      </c>
      <c r="N17" s="12">
        <v>0</v>
      </c>
      <c r="O17" s="12">
        <v>0</v>
      </c>
      <c r="P17" s="12">
        <v>2</v>
      </c>
      <c r="Q17" s="12">
        <v>3</v>
      </c>
      <c r="R17" s="12">
        <v>2</v>
      </c>
      <c r="S17" s="12">
        <v>2</v>
      </c>
      <c r="T17" s="12">
        <v>0</v>
      </c>
      <c r="U17" s="12">
        <v>2</v>
      </c>
      <c r="V17" s="12">
        <f t="shared" si="2"/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0"/>
    </row>
    <row r="18" spans="1:35" ht="24.75" customHeight="1">
      <c r="A18" s="10">
        <v>13</v>
      </c>
      <c r="B18" s="11" t="s">
        <v>46</v>
      </c>
      <c r="C18" s="11" t="s">
        <v>49</v>
      </c>
      <c r="D18" s="10" t="s">
        <v>31</v>
      </c>
      <c r="E18" s="12">
        <f t="shared" si="4"/>
        <v>80</v>
      </c>
      <c r="F18" s="12">
        <f t="shared" si="0"/>
        <v>42</v>
      </c>
      <c r="G18" s="12">
        <v>3</v>
      </c>
      <c r="H18" s="12">
        <v>6</v>
      </c>
      <c r="I18" s="12">
        <v>6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6</v>
      </c>
      <c r="P18" s="12">
        <v>2</v>
      </c>
      <c r="Q18" s="12">
        <v>2</v>
      </c>
      <c r="R18" s="12">
        <v>3</v>
      </c>
      <c r="S18" s="12">
        <v>3</v>
      </c>
      <c r="T18" s="12">
        <v>0</v>
      </c>
      <c r="U18" s="12">
        <v>1</v>
      </c>
      <c r="V18" s="12">
        <f t="shared" si="2"/>
        <v>38</v>
      </c>
      <c r="W18" s="12">
        <v>0</v>
      </c>
      <c r="X18" s="12">
        <v>10</v>
      </c>
      <c r="Y18" s="12">
        <v>10</v>
      </c>
      <c r="Z18" s="12">
        <v>0</v>
      </c>
      <c r="AA18" s="12">
        <v>8</v>
      </c>
      <c r="AB18" s="12">
        <v>4</v>
      </c>
      <c r="AC18" s="12">
        <v>2</v>
      </c>
      <c r="AD18" s="12">
        <v>4</v>
      </c>
      <c r="AE18" s="12">
        <v>0</v>
      </c>
      <c r="AF18" s="12">
        <v>0</v>
      </c>
      <c r="AG18" s="12">
        <v>0</v>
      </c>
      <c r="AH18" s="12">
        <v>0</v>
      </c>
      <c r="AI18" s="10"/>
    </row>
    <row r="19" spans="1:35" ht="24.75" customHeight="1">
      <c r="A19" s="10">
        <v>14</v>
      </c>
      <c r="B19" s="11" t="s">
        <v>50</v>
      </c>
      <c r="C19" s="11" t="s">
        <v>51</v>
      </c>
      <c r="D19" s="10" t="s">
        <v>31</v>
      </c>
      <c r="E19" s="12">
        <f t="shared" si="4"/>
        <v>25</v>
      </c>
      <c r="F19" s="12">
        <f t="shared" si="0"/>
        <v>21</v>
      </c>
      <c r="G19" s="12">
        <v>1</v>
      </c>
      <c r="H19" s="12">
        <v>3</v>
      </c>
      <c r="I19" s="12">
        <v>3</v>
      </c>
      <c r="J19" s="12">
        <v>5</v>
      </c>
      <c r="K19" s="12">
        <v>1</v>
      </c>
      <c r="L19" s="12">
        <v>0</v>
      </c>
      <c r="M19" s="12">
        <v>0</v>
      </c>
      <c r="N19" s="12">
        <v>0</v>
      </c>
      <c r="O19" s="12">
        <v>4</v>
      </c>
      <c r="P19" s="12">
        <v>0</v>
      </c>
      <c r="Q19" s="12">
        <v>2</v>
      </c>
      <c r="R19" s="12">
        <v>1</v>
      </c>
      <c r="S19" s="12">
        <v>1</v>
      </c>
      <c r="T19" s="12">
        <v>0</v>
      </c>
      <c r="U19" s="12">
        <v>0</v>
      </c>
      <c r="V19" s="12">
        <f t="shared" si="2"/>
        <v>4</v>
      </c>
      <c r="W19" s="12">
        <v>0</v>
      </c>
      <c r="X19" s="12">
        <v>1</v>
      </c>
      <c r="Y19" s="12">
        <v>0</v>
      </c>
      <c r="Z19" s="12">
        <v>0</v>
      </c>
      <c r="AA19" s="12">
        <v>1</v>
      </c>
      <c r="AB19" s="12">
        <v>0</v>
      </c>
      <c r="AC19" s="12">
        <v>0</v>
      </c>
      <c r="AD19" s="12">
        <v>0</v>
      </c>
      <c r="AE19" s="12">
        <v>1</v>
      </c>
      <c r="AF19" s="12">
        <v>0</v>
      </c>
      <c r="AG19" s="12">
        <v>1</v>
      </c>
      <c r="AH19" s="12">
        <v>0</v>
      </c>
      <c r="AI19" s="10"/>
    </row>
    <row r="20" spans="1:35" ht="24.75" customHeight="1">
      <c r="A20" s="10">
        <v>15</v>
      </c>
      <c r="B20" s="11" t="s">
        <v>50</v>
      </c>
      <c r="C20" s="11" t="s">
        <v>52</v>
      </c>
      <c r="D20" s="10" t="s">
        <v>31</v>
      </c>
      <c r="E20" s="12">
        <f t="shared" si="4"/>
        <v>100</v>
      </c>
      <c r="F20" s="12">
        <f t="shared" si="0"/>
        <v>55</v>
      </c>
      <c r="G20" s="12">
        <v>2</v>
      </c>
      <c r="H20" s="12">
        <v>8</v>
      </c>
      <c r="I20" s="12">
        <v>8</v>
      </c>
      <c r="J20" s="12">
        <v>5</v>
      </c>
      <c r="K20" s="12">
        <v>5</v>
      </c>
      <c r="L20" s="12">
        <v>5</v>
      </c>
      <c r="M20" s="12">
        <v>3</v>
      </c>
      <c r="N20" s="12">
        <v>3</v>
      </c>
      <c r="O20" s="12">
        <v>5</v>
      </c>
      <c r="P20" s="12">
        <v>2</v>
      </c>
      <c r="Q20" s="12">
        <v>3</v>
      </c>
      <c r="R20" s="12">
        <v>2</v>
      </c>
      <c r="S20" s="12">
        <v>2</v>
      </c>
      <c r="T20" s="12">
        <v>0</v>
      </c>
      <c r="U20" s="12">
        <v>2</v>
      </c>
      <c r="V20" s="12">
        <f t="shared" si="2"/>
        <v>45</v>
      </c>
      <c r="W20" s="12">
        <v>3</v>
      </c>
      <c r="X20" s="12">
        <v>8</v>
      </c>
      <c r="Y20" s="12">
        <v>8</v>
      </c>
      <c r="Z20" s="12">
        <v>3</v>
      </c>
      <c r="AA20" s="12">
        <v>7</v>
      </c>
      <c r="AB20" s="12">
        <v>3</v>
      </c>
      <c r="AC20" s="12">
        <v>5</v>
      </c>
      <c r="AD20" s="12">
        <v>3</v>
      </c>
      <c r="AE20" s="12">
        <v>3</v>
      </c>
      <c r="AF20" s="12">
        <v>0</v>
      </c>
      <c r="AG20" s="12">
        <v>1</v>
      </c>
      <c r="AH20" s="12">
        <v>1</v>
      </c>
      <c r="AI20" s="10"/>
    </row>
    <row r="21" spans="1:35" ht="24.75" customHeight="1">
      <c r="A21" s="10">
        <v>16</v>
      </c>
      <c r="B21" s="11" t="s">
        <v>50</v>
      </c>
      <c r="C21" s="11" t="s">
        <v>53</v>
      </c>
      <c r="D21" s="10" t="s">
        <v>31</v>
      </c>
      <c r="E21" s="12">
        <f t="shared" si="4"/>
        <v>16</v>
      </c>
      <c r="F21" s="12">
        <f t="shared" si="0"/>
        <v>12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4</v>
      </c>
      <c r="R21" s="12">
        <v>3</v>
      </c>
      <c r="S21" s="12">
        <v>2</v>
      </c>
      <c r="T21" s="12">
        <v>0</v>
      </c>
      <c r="U21" s="12">
        <v>3</v>
      </c>
      <c r="V21" s="12">
        <f t="shared" si="2"/>
        <v>4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1</v>
      </c>
      <c r="AC21" s="12">
        <v>0</v>
      </c>
      <c r="AD21" s="12">
        <v>1</v>
      </c>
      <c r="AE21" s="12">
        <v>0</v>
      </c>
      <c r="AF21" s="12">
        <v>0</v>
      </c>
      <c r="AG21" s="12">
        <v>2</v>
      </c>
      <c r="AH21" s="12">
        <v>0</v>
      </c>
      <c r="AI21" s="10"/>
    </row>
    <row r="22" spans="1:35" ht="24.75" customHeight="1">
      <c r="A22" s="10">
        <v>17</v>
      </c>
      <c r="B22" s="11" t="s">
        <v>54</v>
      </c>
      <c r="C22" s="11" t="s">
        <v>55</v>
      </c>
      <c r="D22" s="10" t="s">
        <v>31</v>
      </c>
      <c r="E22" s="12">
        <f t="shared" si="4"/>
        <v>45</v>
      </c>
      <c r="F22" s="12">
        <f t="shared" si="0"/>
        <v>45</v>
      </c>
      <c r="G22" s="12">
        <v>2</v>
      </c>
      <c r="H22" s="12">
        <v>2</v>
      </c>
      <c r="I22" s="12">
        <v>4</v>
      </c>
      <c r="J22" s="12">
        <v>1</v>
      </c>
      <c r="K22" s="12">
        <v>1</v>
      </c>
      <c r="L22" s="12">
        <v>5</v>
      </c>
      <c r="M22" s="12">
        <v>2</v>
      </c>
      <c r="N22" s="12">
        <v>3</v>
      </c>
      <c r="O22" s="12">
        <v>4</v>
      </c>
      <c r="P22" s="12">
        <v>1</v>
      </c>
      <c r="Q22" s="12">
        <v>13</v>
      </c>
      <c r="R22" s="12">
        <v>3</v>
      </c>
      <c r="S22" s="12">
        <v>2</v>
      </c>
      <c r="T22" s="12">
        <v>1</v>
      </c>
      <c r="U22" s="12">
        <v>1</v>
      </c>
      <c r="V22" s="12">
        <f t="shared" si="2"/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0"/>
    </row>
    <row r="23" spans="1:35" ht="24.75" customHeight="1">
      <c r="A23" s="10">
        <v>18</v>
      </c>
      <c r="B23" s="11" t="s">
        <v>54</v>
      </c>
      <c r="C23" s="11" t="s">
        <v>56</v>
      </c>
      <c r="D23" s="10" t="s">
        <v>31</v>
      </c>
      <c r="E23" s="12">
        <f t="shared" si="4"/>
        <v>80</v>
      </c>
      <c r="F23" s="12">
        <f t="shared" si="0"/>
        <v>41</v>
      </c>
      <c r="G23" s="12">
        <v>2</v>
      </c>
      <c r="H23" s="12">
        <v>1</v>
      </c>
      <c r="I23" s="12">
        <v>6</v>
      </c>
      <c r="J23" s="12">
        <v>9</v>
      </c>
      <c r="K23" s="12">
        <v>8</v>
      </c>
      <c r="L23" s="12">
        <v>2</v>
      </c>
      <c r="M23" s="12">
        <v>1</v>
      </c>
      <c r="N23" s="12">
        <v>0</v>
      </c>
      <c r="O23" s="12">
        <v>10</v>
      </c>
      <c r="P23" s="12">
        <v>0</v>
      </c>
      <c r="Q23" s="12">
        <v>2</v>
      </c>
      <c r="R23" s="12">
        <v>0</v>
      </c>
      <c r="S23" s="12">
        <v>0</v>
      </c>
      <c r="T23" s="12">
        <v>0</v>
      </c>
      <c r="U23" s="12">
        <v>0</v>
      </c>
      <c r="V23" s="12">
        <f t="shared" si="2"/>
        <v>39</v>
      </c>
      <c r="W23" s="12">
        <v>0</v>
      </c>
      <c r="X23" s="12">
        <v>16</v>
      </c>
      <c r="Y23" s="12">
        <v>10</v>
      </c>
      <c r="Z23" s="12">
        <v>0</v>
      </c>
      <c r="AA23" s="12">
        <v>4</v>
      </c>
      <c r="AB23" s="12">
        <v>2</v>
      </c>
      <c r="AC23" s="12">
        <v>3</v>
      </c>
      <c r="AD23" s="12">
        <v>4</v>
      </c>
      <c r="AE23" s="12">
        <v>0</v>
      </c>
      <c r="AF23" s="12">
        <v>0</v>
      </c>
      <c r="AG23" s="12">
        <v>0</v>
      </c>
      <c r="AH23" s="12">
        <v>0</v>
      </c>
      <c r="AI23" s="10"/>
    </row>
    <row r="24" spans="1:35" ht="35.25" customHeight="1">
      <c r="A24" s="10">
        <v>19</v>
      </c>
      <c r="B24" s="11" t="s">
        <v>57</v>
      </c>
      <c r="C24" s="11" t="s">
        <v>58</v>
      </c>
      <c r="D24" s="10" t="s">
        <v>31</v>
      </c>
      <c r="E24" s="12">
        <f t="shared" si="4"/>
        <v>40</v>
      </c>
      <c r="F24" s="12">
        <f t="shared" si="0"/>
        <v>25</v>
      </c>
      <c r="G24" s="12">
        <v>4</v>
      </c>
      <c r="H24" s="12">
        <v>4</v>
      </c>
      <c r="I24" s="12">
        <v>2</v>
      </c>
      <c r="J24" s="12">
        <v>2</v>
      </c>
      <c r="K24" s="12">
        <v>3</v>
      </c>
      <c r="L24" s="12">
        <v>2</v>
      </c>
      <c r="M24" s="12">
        <v>1</v>
      </c>
      <c r="N24" s="12">
        <v>2</v>
      </c>
      <c r="O24" s="12">
        <v>2</v>
      </c>
      <c r="P24" s="12">
        <v>0</v>
      </c>
      <c r="Q24" s="12">
        <v>2</v>
      </c>
      <c r="R24" s="12">
        <v>0</v>
      </c>
      <c r="S24" s="12">
        <v>1</v>
      </c>
      <c r="T24" s="12">
        <v>0</v>
      </c>
      <c r="U24" s="12">
        <v>0</v>
      </c>
      <c r="V24" s="12">
        <f t="shared" si="2"/>
        <v>15</v>
      </c>
      <c r="W24" s="12">
        <v>0</v>
      </c>
      <c r="X24" s="12">
        <v>4</v>
      </c>
      <c r="Y24" s="12">
        <v>4</v>
      </c>
      <c r="Z24" s="12">
        <v>0</v>
      </c>
      <c r="AA24" s="12">
        <v>1</v>
      </c>
      <c r="AB24" s="12">
        <v>1</v>
      </c>
      <c r="AC24" s="12">
        <v>1</v>
      </c>
      <c r="AD24" s="12">
        <v>1</v>
      </c>
      <c r="AE24" s="12">
        <v>0</v>
      </c>
      <c r="AF24" s="12">
        <v>0</v>
      </c>
      <c r="AG24" s="12">
        <v>1</v>
      </c>
      <c r="AH24" s="12">
        <v>2</v>
      </c>
      <c r="AI24" s="10"/>
    </row>
    <row r="25" spans="1:35" ht="35.25" customHeight="1">
      <c r="A25" s="10">
        <v>20</v>
      </c>
      <c r="B25" s="11" t="s">
        <v>57</v>
      </c>
      <c r="C25" s="11" t="s">
        <v>59</v>
      </c>
      <c r="D25" s="10" t="s">
        <v>31</v>
      </c>
      <c r="E25" s="12">
        <f t="shared" si="4"/>
        <v>30</v>
      </c>
      <c r="F25" s="12">
        <f t="shared" si="0"/>
        <v>25</v>
      </c>
      <c r="G25" s="12">
        <v>2</v>
      </c>
      <c r="H25" s="12">
        <v>4</v>
      </c>
      <c r="I25" s="12">
        <v>5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4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f t="shared" si="2"/>
        <v>5</v>
      </c>
      <c r="W25" s="12">
        <v>0</v>
      </c>
      <c r="X25" s="12">
        <v>2</v>
      </c>
      <c r="Y25" s="12">
        <v>2</v>
      </c>
      <c r="Z25" s="12">
        <v>0</v>
      </c>
      <c r="AA25" s="12">
        <v>1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0"/>
    </row>
    <row r="26" spans="1:35" ht="35.25" customHeight="1">
      <c r="A26" s="10">
        <v>21</v>
      </c>
      <c r="B26" s="11" t="s">
        <v>57</v>
      </c>
      <c r="C26" s="11" t="s">
        <v>60</v>
      </c>
      <c r="D26" s="10" t="s">
        <v>31</v>
      </c>
      <c r="E26" s="12">
        <f t="shared" si="4"/>
        <v>20</v>
      </c>
      <c r="F26" s="12">
        <f t="shared" si="0"/>
        <v>20</v>
      </c>
      <c r="G26" s="12">
        <v>0</v>
      </c>
      <c r="H26" s="12">
        <v>1</v>
      </c>
      <c r="I26" s="12">
        <v>2</v>
      </c>
      <c r="J26" s="12">
        <v>4</v>
      </c>
      <c r="K26" s="12">
        <v>1</v>
      </c>
      <c r="L26" s="12">
        <v>2</v>
      </c>
      <c r="M26" s="12">
        <v>1</v>
      </c>
      <c r="N26" s="12">
        <v>3</v>
      </c>
      <c r="O26" s="12">
        <v>0</v>
      </c>
      <c r="P26" s="12">
        <v>2</v>
      </c>
      <c r="Q26" s="12">
        <v>2</v>
      </c>
      <c r="R26" s="12">
        <v>0</v>
      </c>
      <c r="S26" s="12">
        <v>0</v>
      </c>
      <c r="T26" s="12">
        <v>0</v>
      </c>
      <c r="U26" s="12">
        <v>2</v>
      </c>
      <c r="V26" s="12">
        <f t="shared" si="2"/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0"/>
    </row>
    <row r="27" spans="1:35" ht="35.25" customHeight="1">
      <c r="A27" s="10">
        <v>22</v>
      </c>
      <c r="B27" s="11" t="s">
        <v>57</v>
      </c>
      <c r="C27" s="11" t="s">
        <v>61</v>
      </c>
      <c r="D27" s="10" t="s">
        <v>31</v>
      </c>
      <c r="E27" s="12">
        <f t="shared" si="4"/>
        <v>10</v>
      </c>
      <c r="F27" s="12">
        <f t="shared" si="0"/>
        <v>10</v>
      </c>
      <c r="G27" s="12">
        <v>0</v>
      </c>
      <c r="H27" s="12">
        <v>0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0</v>
      </c>
      <c r="T27" s="12">
        <v>0</v>
      </c>
      <c r="U27" s="12">
        <v>0</v>
      </c>
      <c r="V27" s="12">
        <f t="shared" si="2"/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0"/>
    </row>
    <row r="28" spans="1:35" ht="35.25" customHeight="1">
      <c r="A28" s="10">
        <v>23</v>
      </c>
      <c r="B28" s="11" t="s">
        <v>57</v>
      </c>
      <c r="C28" s="11" t="s">
        <v>62</v>
      </c>
      <c r="D28" s="10" t="s">
        <v>31</v>
      </c>
      <c r="E28" s="12">
        <f t="shared" si="4"/>
        <v>60</v>
      </c>
      <c r="F28" s="12">
        <f t="shared" si="0"/>
        <v>60</v>
      </c>
      <c r="G28" s="12">
        <v>3</v>
      </c>
      <c r="H28" s="12">
        <v>4</v>
      </c>
      <c r="I28" s="12">
        <v>12</v>
      </c>
      <c r="J28" s="12">
        <v>6</v>
      </c>
      <c r="K28" s="12">
        <v>2</v>
      </c>
      <c r="L28" s="12">
        <v>3</v>
      </c>
      <c r="M28" s="12">
        <v>3</v>
      </c>
      <c r="N28" s="12">
        <v>3</v>
      </c>
      <c r="O28" s="12">
        <v>5</v>
      </c>
      <c r="P28" s="12">
        <v>2</v>
      </c>
      <c r="Q28" s="12">
        <v>8</v>
      </c>
      <c r="R28" s="12">
        <v>5</v>
      </c>
      <c r="S28" s="12">
        <v>2</v>
      </c>
      <c r="T28" s="12">
        <v>0</v>
      </c>
      <c r="U28" s="12">
        <v>2</v>
      </c>
      <c r="V28" s="12">
        <f t="shared" si="2"/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0"/>
    </row>
  </sheetData>
  <sheetProtection/>
  <mergeCells count="11">
    <mergeCell ref="A1:B1"/>
    <mergeCell ref="A2:AI2"/>
    <mergeCell ref="F3:U3"/>
    <mergeCell ref="V3:AH3"/>
    <mergeCell ref="A5:D5"/>
    <mergeCell ref="A3:A4"/>
    <mergeCell ref="B3:B4"/>
    <mergeCell ref="C3:C4"/>
    <mergeCell ref="D3:D4"/>
    <mergeCell ref="E3:E4"/>
    <mergeCell ref="AI3:AI4"/>
  </mergeCells>
  <printOptions horizontalCentered="1"/>
  <pageMargins left="0.3145833333333333" right="0.3145833333333333" top="0.4722222222222222" bottom="0.4722222222222222" header="0.19652777777777777" footer="0.39305555555555555"/>
  <pageSetup firstPageNumber="11" useFirstPageNumber="1" horizontalDpi="300" verticalDpi="300" orientation="landscape" paperSize="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罗嫔嬛</cp:lastModifiedBy>
  <cp:lastPrinted>2023-05-04T02:25:55Z</cp:lastPrinted>
  <dcterms:created xsi:type="dcterms:W3CDTF">2023-05-09T08:30:18Z</dcterms:created>
  <dcterms:modified xsi:type="dcterms:W3CDTF">2023-05-09T08:36:39Z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91F1263BD9694B7D9D7FEDA52EAD89F6</vt:lpwstr>
  </property>
  <property fmtid="{D5CDD505-2E9C-101B-9397-08002B2CF9AE}" pid="4" name="KSOProductBuildV">
    <vt:lpwstr>2052-11.8.2.11542</vt:lpwstr>
  </property>
</Properties>
</file>