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聘用单位表" sheetId="1" r:id="rId1"/>
  </sheets>
  <definedNames>
    <definedName name="_xlnm.Print_Titles" localSheetId="0">'聘用单位表'!$1:$4</definedName>
  </definedNames>
  <calcPr fullCalcOnLoad="1"/>
</workbook>
</file>

<file path=xl/sharedStrings.xml><?xml version="1.0" encoding="utf-8"?>
<sst xmlns="http://schemas.openxmlformats.org/spreadsheetml/2006/main" count="48" uniqueCount="48">
  <si>
    <t>附件2</t>
  </si>
  <si>
    <t>冕宁县2023年下半年公开考试招聘教师岗位分配表</t>
  </si>
  <si>
    <t>类别</t>
  </si>
  <si>
    <t>序号</t>
  </si>
  <si>
    <t>聘用单位</t>
  </si>
  <si>
    <t>岗位名称及名额</t>
  </si>
  <si>
    <t>备注</t>
  </si>
  <si>
    <t>合计</t>
  </si>
  <si>
    <t>语文</t>
  </si>
  <si>
    <t>数学</t>
  </si>
  <si>
    <t>英语</t>
  </si>
  <si>
    <t>物理</t>
  </si>
  <si>
    <t>生物</t>
  </si>
  <si>
    <t>政治</t>
  </si>
  <si>
    <t>历史</t>
  </si>
  <si>
    <t>幼儿园教师</t>
  </si>
  <si>
    <t>专业课教师A</t>
  </si>
  <si>
    <t>专业课教师B</t>
  </si>
  <si>
    <t>语文教研员</t>
  </si>
  <si>
    <t>教学质量监测员</t>
  </si>
  <si>
    <t>教育科研管理员</t>
  </si>
  <si>
    <t>冕宁县属和乡镇学校</t>
  </si>
  <si>
    <t>冕宁县第二中学校</t>
  </si>
  <si>
    <t>冕宁县民族中学校</t>
  </si>
  <si>
    <t>冕宁县巨龙中学校</t>
  </si>
  <si>
    <t>冕宁县泸沽中学校（初中）</t>
  </si>
  <si>
    <t>冕宁县泸宁中学校</t>
  </si>
  <si>
    <t>冕宁县若水中学校</t>
  </si>
  <si>
    <t>冕宁县漫水湾中学校</t>
  </si>
  <si>
    <t>冕宁县漫水湾镇胜利学校（初中）</t>
  </si>
  <si>
    <t>初中小计</t>
  </si>
  <si>
    <t>冕宁县复兴小学校</t>
  </si>
  <si>
    <t>冕宁县高阳街道河东小学校</t>
  </si>
  <si>
    <t>冕宁县高阳街道石长屯小学校</t>
  </si>
  <si>
    <t>冕宁县彝海镇拖乌小学校</t>
  </si>
  <si>
    <t>冕宁县泸沽镇先锋小学校</t>
  </si>
  <si>
    <t>冕宁县泸沽镇双河小学校</t>
  </si>
  <si>
    <t>冕宁县漫水湾镇农丰小学校</t>
  </si>
  <si>
    <t>冕宁县漫水湾镇三关小学校</t>
  </si>
  <si>
    <t>冕宁县泽远镇中心校</t>
  </si>
  <si>
    <t>冕宁县锦屏镇青纳小学校</t>
  </si>
  <si>
    <t>冕宁县健美乡中心校</t>
  </si>
  <si>
    <t>冕宁县和爱藏族乡中心校</t>
  </si>
  <si>
    <t>小学小计</t>
  </si>
  <si>
    <t>冕宁县幼儿园</t>
  </si>
  <si>
    <t>冕宁县职业技术学校</t>
  </si>
  <si>
    <t>冕宁县教师发展中心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</si>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</sst>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b/>
      <sz val="14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6" fillId="24" borderId="0" xfId="64" applyNumberFormat="1" applyFont="1" applyFill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64" applyFont="1" applyFill="1" applyBorder="1" applyAlignment="1">
      <alignment horizontal="center" vertical="center"/>
      <protection/>
    </xf>
    <xf numFmtId="0" fontId="31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3" xfId="64" applyFont="1" applyFill="1" applyBorder="1" applyAlignment="1">
      <alignment horizontal="center" vertical="center"/>
      <protection/>
    </xf>
    <xf numFmtId="0" fontId="31" fillId="24" borderId="14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4" xfId="64" applyFont="1" applyFill="1" applyBorder="1" applyAlignment="1">
      <alignment horizontal="center" vertical="center"/>
      <protection/>
    </xf>
    <xf numFmtId="0" fontId="32" fillId="0" borderId="15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 applyProtection="1">
      <alignment horizontal="left" vertical="center" shrinkToFit="1"/>
      <protection locked="0"/>
    </xf>
    <xf numFmtId="0" fontId="5" fillId="24" borderId="14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left" vertical="center" shrinkToFit="1"/>
    </xf>
    <xf numFmtId="0" fontId="5" fillId="25" borderId="14" xfId="0" applyFont="1" applyFill="1" applyBorder="1" applyAlignment="1" applyProtection="1">
      <alignment horizontal="center" vertical="center"/>
      <protection/>
    </xf>
    <xf numFmtId="176" fontId="32" fillId="0" borderId="15" xfId="0" applyNumberFormat="1" applyFont="1" applyFill="1" applyBorder="1" applyAlignment="1">
      <alignment horizontal="left" vertical="center"/>
    </xf>
    <xf numFmtId="0" fontId="33" fillId="26" borderId="14" xfId="0" applyFont="1" applyFill="1" applyBorder="1" applyAlignment="1" applyProtection="1">
      <alignment horizontal="center" vertical="center" shrinkToFit="1"/>
      <protection locked="0"/>
    </xf>
    <xf numFmtId="0" fontId="4" fillId="26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left" vertical="center" shrinkToFit="1"/>
    </xf>
    <xf numFmtId="0" fontId="1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2" fillId="26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Zeros="0" tabSelected="1" workbookViewId="0" topLeftCell="A1">
      <pane xSplit="1" ySplit="4" topLeftCell="B9" activePane="bottomRight" state="frozen"/>
      <selection pane="bottomRight" activeCell="C14" sqref="C14:C25"/>
    </sheetView>
  </sheetViews>
  <sheetFormatPr defaultColWidth="8.75390625" defaultRowHeight="14.25"/>
  <cols>
    <col min="1" max="1" width="4.25390625" style="0" customWidth="1"/>
    <col min="2" max="2" width="4.75390625" style="0" customWidth="1"/>
    <col min="3" max="3" width="28.00390625" style="5" customWidth="1"/>
    <col min="4" max="4" width="5.75390625" style="6" customWidth="1"/>
    <col min="5" max="11" width="5.125" style="6" customWidth="1"/>
    <col min="12" max="17" width="6.50390625" style="6" customWidth="1"/>
    <col min="18" max="18" width="5.50390625" style="0" customWidth="1"/>
  </cols>
  <sheetData>
    <row r="1" spans="1:18" ht="16.5" customHeight="1">
      <c r="A1" s="7" t="s">
        <v>0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8"/>
    </row>
    <row r="2" spans="1:18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24" customHeight="1">
      <c r="A3" s="12" t="s">
        <v>2</v>
      </c>
      <c r="B3" s="13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2" t="s">
        <v>6</v>
      </c>
    </row>
    <row r="4" spans="1:18" s="2" customFormat="1" ht="45" customHeight="1">
      <c r="A4" s="16"/>
      <c r="B4" s="17"/>
      <c r="C4" s="17"/>
      <c r="D4" s="18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3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42"/>
    </row>
    <row r="5" spans="1:18" s="3" customFormat="1" ht="16.5" customHeight="1">
      <c r="A5" s="20" t="s">
        <v>21</v>
      </c>
      <c r="B5" s="21">
        <v>1</v>
      </c>
      <c r="C5" s="22" t="s">
        <v>22</v>
      </c>
      <c r="D5" s="23">
        <f>SUM(E5:Q5)</f>
        <v>13</v>
      </c>
      <c r="E5" s="24">
        <v>4</v>
      </c>
      <c r="F5" s="24">
        <v>2</v>
      </c>
      <c r="G5" s="24">
        <v>1</v>
      </c>
      <c r="H5" s="24">
        <v>2</v>
      </c>
      <c r="I5" s="24"/>
      <c r="J5" s="24">
        <v>1</v>
      </c>
      <c r="K5" s="24">
        <v>3</v>
      </c>
      <c r="L5" s="24"/>
      <c r="M5" s="40"/>
      <c r="N5" s="24"/>
      <c r="O5" s="24"/>
      <c r="P5" s="24"/>
      <c r="Q5" s="24"/>
      <c r="R5" s="27"/>
    </row>
    <row r="6" spans="1:18" s="3" customFormat="1" ht="16.5" customHeight="1">
      <c r="A6" s="25"/>
      <c r="B6" s="21">
        <v>2</v>
      </c>
      <c r="C6" s="26" t="s">
        <v>23</v>
      </c>
      <c r="D6" s="23">
        <f aca="true" t="shared" si="0" ref="D6:D12">SUM(E6:Q6)</f>
        <v>4</v>
      </c>
      <c r="E6" s="27"/>
      <c r="F6" s="27">
        <v>2</v>
      </c>
      <c r="G6" s="27">
        <v>1</v>
      </c>
      <c r="H6" s="27">
        <v>1</v>
      </c>
      <c r="I6" s="27"/>
      <c r="J6" s="27"/>
      <c r="K6" s="27"/>
      <c r="L6" s="27"/>
      <c r="M6" s="40"/>
      <c r="N6" s="27"/>
      <c r="O6" s="27"/>
      <c r="P6" s="27"/>
      <c r="Q6" s="27"/>
      <c r="R6" s="27"/>
    </row>
    <row r="7" spans="1:18" s="3" customFormat="1" ht="16.5" customHeight="1">
      <c r="A7" s="25"/>
      <c r="B7" s="21">
        <v>3</v>
      </c>
      <c r="C7" s="22" t="s">
        <v>24</v>
      </c>
      <c r="D7" s="23">
        <f t="shared" si="0"/>
        <v>6</v>
      </c>
      <c r="E7" s="24">
        <v>2</v>
      </c>
      <c r="F7" s="24">
        <v>2</v>
      </c>
      <c r="G7" s="24"/>
      <c r="H7" s="24"/>
      <c r="I7" s="24">
        <v>1</v>
      </c>
      <c r="J7" s="24"/>
      <c r="K7" s="24">
        <v>1</v>
      </c>
      <c r="L7" s="24"/>
      <c r="M7" s="40"/>
      <c r="N7" s="24"/>
      <c r="O7" s="24"/>
      <c r="P7" s="24"/>
      <c r="Q7" s="24"/>
      <c r="R7" s="27"/>
    </row>
    <row r="8" spans="1:18" s="4" customFormat="1" ht="16.5" customHeight="1">
      <c r="A8" s="25"/>
      <c r="B8" s="21">
        <v>4</v>
      </c>
      <c r="C8" s="28" t="s">
        <v>25</v>
      </c>
      <c r="D8" s="23">
        <f t="shared" si="0"/>
        <v>13</v>
      </c>
      <c r="E8" s="24">
        <v>2</v>
      </c>
      <c r="F8" s="24">
        <v>3</v>
      </c>
      <c r="G8" s="24">
        <v>3</v>
      </c>
      <c r="H8" s="24"/>
      <c r="I8" s="24">
        <v>1</v>
      </c>
      <c r="J8" s="24">
        <v>2</v>
      </c>
      <c r="K8" s="24">
        <v>2</v>
      </c>
      <c r="L8" s="24"/>
      <c r="M8" s="41"/>
      <c r="N8" s="24"/>
      <c r="O8" s="24"/>
      <c r="P8" s="24"/>
      <c r="Q8" s="24"/>
      <c r="R8" s="27"/>
    </row>
    <row r="9" spans="1:18" ht="16.5" customHeight="1">
      <c r="A9" s="25"/>
      <c r="B9" s="21">
        <v>5</v>
      </c>
      <c r="C9" s="22" t="s">
        <v>26</v>
      </c>
      <c r="D9" s="23">
        <f t="shared" si="0"/>
        <v>6</v>
      </c>
      <c r="E9" s="29">
        <v>1</v>
      </c>
      <c r="F9" s="29">
        <v>1</v>
      </c>
      <c r="G9" s="29">
        <v>1</v>
      </c>
      <c r="H9" s="29">
        <v>1</v>
      </c>
      <c r="I9" s="29"/>
      <c r="J9" s="29">
        <v>1</v>
      </c>
      <c r="K9" s="29">
        <v>1</v>
      </c>
      <c r="L9" s="27"/>
      <c r="M9" s="27"/>
      <c r="N9" s="27"/>
      <c r="O9" s="27"/>
      <c r="P9" s="27"/>
      <c r="Q9" s="27"/>
      <c r="R9" s="27"/>
    </row>
    <row r="10" spans="1:18" ht="16.5" customHeight="1">
      <c r="A10" s="25"/>
      <c r="B10" s="21">
        <v>6</v>
      </c>
      <c r="C10" s="22" t="s">
        <v>27</v>
      </c>
      <c r="D10" s="23">
        <f t="shared" si="0"/>
        <v>3</v>
      </c>
      <c r="E10" s="27"/>
      <c r="F10" s="27">
        <v>1</v>
      </c>
      <c r="G10" s="27">
        <v>1</v>
      </c>
      <c r="H10" s="27"/>
      <c r="I10" s="27"/>
      <c r="J10" s="27"/>
      <c r="K10" s="27">
        <v>1</v>
      </c>
      <c r="L10" s="27"/>
      <c r="M10" s="27"/>
      <c r="N10" s="27"/>
      <c r="O10" s="27"/>
      <c r="P10" s="27"/>
      <c r="Q10" s="27"/>
      <c r="R10" s="27"/>
    </row>
    <row r="11" spans="1:18" ht="16.5" customHeight="1">
      <c r="A11" s="25"/>
      <c r="B11" s="21">
        <v>7</v>
      </c>
      <c r="C11" s="30" t="s">
        <v>28</v>
      </c>
      <c r="D11" s="23">
        <f t="shared" si="0"/>
        <v>5</v>
      </c>
      <c r="E11" s="27">
        <v>1</v>
      </c>
      <c r="F11" s="27">
        <v>1</v>
      </c>
      <c r="G11" s="27">
        <v>1</v>
      </c>
      <c r="H11" s="27">
        <v>2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6.5" customHeight="1">
      <c r="A12" s="25"/>
      <c r="B12" s="21">
        <v>8</v>
      </c>
      <c r="C12" s="22" t="s">
        <v>29</v>
      </c>
      <c r="D12" s="23">
        <f t="shared" si="0"/>
        <v>10</v>
      </c>
      <c r="E12" s="27">
        <v>2</v>
      </c>
      <c r="F12" s="27">
        <v>2</v>
      </c>
      <c r="G12" s="27">
        <v>2</v>
      </c>
      <c r="H12" s="27">
        <v>1</v>
      </c>
      <c r="I12" s="27"/>
      <c r="J12" s="27">
        <v>1</v>
      </c>
      <c r="K12" s="27">
        <v>2</v>
      </c>
      <c r="L12" s="27"/>
      <c r="M12" s="27"/>
      <c r="N12" s="27"/>
      <c r="O12" s="27"/>
      <c r="P12" s="27"/>
      <c r="Q12" s="27"/>
      <c r="R12" s="27"/>
    </row>
    <row r="13" spans="1:18" ht="16.5" customHeight="1">
      <c r="A13" s="25"/>
      <c r="B13" s="21">
        <v>9</v>
      </c>
      <c r="C13" s="31" t="s">
        <v>30</v>
      </c>
      <c r="D13" s="32">
        <f>SUM(D5:D12)</f>
        <v>60</v>
      </c>
      <c r="E13" s="32">
        <f aca="true" t="shared" si="1" ref="E13:Q13">SUM(E5:E12)</f>
        <v>12</v>
      </c>
      <c r="F13" s="32">
        <f t="shared" si="1"/>
        <v>14</v>
      </c>
      <c r="G13" s="32">
        <f t="shared" si="1"/>
        <v>10</v>
      </c>
      <c r="H13" s="32">
        <f t="shared" si="1"/>
        <v>7</v>
      </c>
      <c r="I13" s="32">
        <f t="shared" si="1"/>
        <v>2</v>
      </c>
      <c r="J13" s="32">
        <f t="shared" si="1"/>
        <v>5</v>
      </c>
      <c r="K13" s="32">
        <f t="shared" si="1"/>
        <v>10</v>
      </c>
      <c r="L13" s="32">
        <f t="shared" si="1"/>
        <v>0</v>
      </c>
      <c r="M13" s="32">
        <f t="shared" si="1"/>
        <v>0</v>
      </c>
      <c r="N13" s="32">
        <f t="shared" si="1"/>
        <v>0</v>
      </c>
      <c r="O13" s="32">
        <f t="shared" si="1"/>
        <v>0</v>
      </c>
      <c r="P13" s="32">
        <f t="shared" si="1"/>
        <v>0</v>
      </c>
      <c r="Q13" s="32">
        <f t="shared" si="1"/>
        <v>0</v>
      </c>
      <c r="R13" s="43"/>
    </row>
    <row r="14" spans="1:18" ht="16.5" customHeight="1">
      <c r="A14" s="25"/>
      <c r="B14" s="21">
        <v>10</v>
      </c>
      <c r="C14" s="33" t="s">
        <v>31</v>
      </c>
      <c r="D14" s="23">
        <f>SUM(E14:Q14)</f>
        <v>2</v>
      </c>
      <c r="E14" s="34">
        <v>1</v>
      </c>
      <c r="F14" s="34">
        <v>1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4"/>
    </row>
    <row r="15" spans="1:18" ht="16.5" customHeight="1">
      <c r="A15" s="25"/>
      <c r="B15" s="21">
        <v>11</v>
      </c>
      <c r="C15" s="33" t="s">
        <v>32</v>
      </c>
      <c r="D15" s="23">
        <f aca="true" t="shared" si="2" ref="D15:D25">SUM(E15:Q15)</f>
        <v>2</v>
      </c>
      <c r="E15" s="34">
        <v>1</v>
      </c>
      <c r="F15" s="34">
        <v>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44"/>
    </row>
    <row r="16" spans="1:18" ht="16.5" customHeight="1">
      <c r="A16" s="25"/>
      <c r="B16" s="21">
        <v>12</v>
      </c>
      <c r="C16" s="33" t="s">
        <v>33</v>
      </c>
      <c r="D16" s="23">
        <f t="shared" si="2"/>
        <v>1</v>
      </c>
      <c r="E16" s="34"/>
      <c r="F16" s="34">
        <v>1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44"/>
    </row>
    <row r="17" spans="1:18" ht="16.5" customHeight="1">
      <c r="A17" s="25"/>
      <c r="B17" s="21">
        <v>13</v>
      </c>
      <c r="C17" s="33" t="s">
        <v>34</v>
      </c>
      <c r="D17" s="23">
        <f t="shared" si="2"/>
        <v>2</v>
      </c>
      <c r="E17" s="34">
        <v>1</v>
      </c>
      <c r="F17" s="34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44"/>
    </row>
    <row r="18" spans="1:18" ht="16.5" customHeight="1">
      <c r="A18" s="25"/>
      <c r="B18" s="21">
        <v>14</v>
      </c>
      <c r="C18" s="33" t="s">
        <v>35</v>
      </c>
      <c r="D18" s="23">
        <f t="shared" si="2"/>
        <v>1</v>
      </c>
      <c r="E18" s="34">
        <v>1</v>
      </c>
      <c r="F18" s="3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44"/>
    </row>
    <row r="19" spans="1:18" ht="16.5" customHeight="1">
      <c r="A19" s="25"/>
      <c r="B19" s="21">
        <v>15</v>
      </c>
      <c r="C19" s="33" t="s">
        <v>36</v>
      </c>
      <c r="D19" s="23">
        <f t="shared" si="2"/>
        <v>2</v>
      </c>
      <c r="E19" s="34">
        <v>1</v>
      </c>
      <c r="F19" s="34">
        <v>1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44"/>
    </row>
    <row r="20" spans="1:18" ht="16.5" customHeight="1">
      <c r="A20" s="25"/>
      <c r="B20" s="21">
        <v>16</v>
      </c>
      <c r="C20" s="33" t="s">
        <v>37</v>
      </c>
      <c r="D20" s="23">
        <f t="shared" si="2"/>
        <v>1</v>
      </c>
      <c r="E20" s="34">
        <v>1</v>
      </c>
      <c r="F20" s="34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44"/>
    </row>
    <row r="21" spans="1:18" ht="16.5" customHeight="1">
      <c r="A21" s="25"/>
      <c r="B21" s="21">
        <v>17</v>
      </c>
      <c r="C21" s="33" t="s">
        <v>38</v>
      </c>
      <c r="D21" s="23">
        <f t="shared" si="2"/>
        <v>1</v>
      </c>
      <c r="E21" s="34"/>
      <c r="F21" s="34">
        <v>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44"/>
    </row>
    <row r="22" spans="1:18" ht="16.5" customHeight="1">
      <c r="A22" s="25"/>
      <c r="B22" s="21">
        <v>18</v>
      </c>
      <c r="C22" s="33" t="s">
        <v>39</v>
      </c>
      <c r="D22" s="23">
        <f t="shared" si="2"/>
        <v>1</v>
      </c>
      <c r="E22" s="34">
        <v>1</v>
      </c>
      <c r="F22" s="34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44"/>
    </row>
    <row r="23" spans="1:18" ht="16.5" customHeight="1">
      <c r="A23" s="25"/>
      <c r="B23" s="21">
        <v>19</v>
      </c>
      <c r="C23" s="33" t="s">
        <v>40</v>
      </c>
      <c r="D23" s="23">
        <f t="shared" si="2"/>
        <v>3</v>
      </c>
      <c r="E23" s="34">
        <v>1</v>
      </c>
      <c r="F23" s="34">
        <v>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44"/>
    </row>
    <row r="24" spans="1:18" ht="16.5" customHeight="1">
      <c r="A24" s="25"/>
      <c r="B24" s="21">
        <v>20</v>
      </c>
      <c r="C24" s="33" t="s">
        <v>41</v>
      </c>
      <c r="D24" s="23">
        <f t="shared" si="2"/>
        <v>2</v>
      </c>
      <c r="E24" s="34">
        <v>1</v>
      </c>
      <c r="F24" s="34">
        <v>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44"/>
    </row>
    <row r="25" spans="1:18" ht="16.5" customHeight="1">
      <c r="A25" s="25"/>
      <c r="B25" s="21">
        <v>21</v>
      </c>
      <c r="C25" s="33" t="s">
        <v>42</v>
      </c>
      <c r="D25" s="23">
        <f t="shared" si="2"/>
        <v>2</v>
      </c>
      <c r="E25" s="34">
        <v>1</v>
      </c>
      <c r="F25" s="34">
        <v>1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44"/>
    </row>
    <row r="26" spans="1:18" ht="16.5" customHeight="1">
      <c r="A26" s="35"/>
      <c r="B26" s="21">
        <v>22</v>
      </c>
      <c r="C26" s="31" t="s">
        <v>43</v>
      </c>
      <c r="D26" s="36">
        <f>SUM(D14:D25)</f>
        <v>20</v>
      </c>
      <c r="E26" s="36">
        <f aca="true" t="shared" si="3" ref="E26:Q26">SUM(E14:E25)</f>
        <v>10</v>
      </c>
      <c r="F26" s="36">
        <f t="shared" si="3"/>
        <v>10</v>
      </c>
      <c r="G26" s="36">
        <f t="shared" si="3"/>
        <v>0</v>
      </c>
      <c r="H26" s="36">
        <f t="shared" si="3"/>
        <v>0</v>
      </c>
      <c r="I26" s="36">
        <f t="shared" si="3"/>
        <v>0</v>
      </c>
      <c r="J26" s="36">
        <f t="shared" si="3"/>
        <v>0</v>
      </c>
      <c r="K26" s="36">
        <f t="shared" si="3"/>
        <v>0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36">
        <f t="shared" si="3"/>
        <v>0</v>
      </c>
      <c r="P26" s="36">
        <f t="shared" si="3"/>
        <v>0</v>
      </c>
      <c r="Q26" s="36">
        <f t="shared" si="3"/>
        <v>0</v>
      </c>
      <c r="R26" s="38"/>
    </row>
    <row r="27" spans="1:18" ht="16.5" customHeight="1">
      <c r="A27" s="35"/>
      <c r="B27" s="21">
        <v>23</v>
      </c>
      <c r="C27" s="33" t="s">
        <v>44</v>
      </c>
      <c r="D27" s="37">
        <f>SUM(E27:Q27)</f>
        <v>1</v>
      </c>
      <c r="E27" s="37"/>
      <c r="F27" s="37"/>
      <c r="G27" s="37"/>
      <c r="H27" s="37"/>
      <c r="I27" s="37"/>
      <c r="J27" s="37"/>
      <c r="K27" s="37"/>
      <c r="L27" s="37">
        <v>1</v>
      </c>
      <c r="M27" s="37"/>
      <c r="N27" s="37"/>
      <c r="O27" s="37"/>
      <c r="P27" s="37"/>
      <c r="Q27" s="37"/>
      <c r="R27" s="45"/>
    </row>
    <row r="28" spans="1:18" ht="16.5" customHeight="1">
      <c r="A28" s="35"/>
      <c r="B28" s="21">
        <v>24</v>
      </c>
      <c r="C28" s="33" t="s">
        <v>45</v>
      </c>
      <c r="D28" s="37">
        <f>SUM(E28:Q28)</f>
        <v>2</v>
      </c>
      <c r="E28" s="37"/>
      <c r="F28" s="37"/>
      <c r="G28" s="37"/>
      <c r="H28" s="37"/>
      <c r="I28" s="37"/>
      <c r="J28" s="37"/>
      <c r="K28" s="37"/>
      <c r="L28" s="37"/>
      <c r="M28" s="37">
        <v>1</v>
      </c>
      <c r="N28" s="37">
        <v>1</v>
      </c>
      <c r="O28" s="37"/>
      <c r="P28" s="37"/>
      <c r="Q28" s="37"/>
      <c r="R28" s="45"/>
    </row>
    <row r="29" spans="1:18" ht="16.5" customHeight="1">
      <c r="A29" s="35"/>
      <c r="B29" s="21">
        <v>25</v>
      </c>
      <c r="C29" s="33" t="s">
        <v>46</v>
      </c>
      <c r="D29" s="37">
        <f>SUM(E29:Q29)</f>
        <v>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>
        <v>1</v>
      </c>
      <c r="P29" s="37">
        <v>1</v>
      </c>
      <c r="Q29" s="37">
        <v>1</v>
      </c>
      <c r="R29" s="45"/>
    </row>
    <row r="30" spans="1:18" ht="16.5" customHeight="1">
      <c r="A30" s="35"/>
      <c r="B30" s="21">
        <v>26</v>
      </c>
      <c r="C30" s="38" t="s">
        <v>47</v>
      </c>
      <c r="D30" s="36">
        <f>D13+D26+D27+D28+D29</f>
        <v>86</v>
      </c>
      <c r="E30" s="36">
        <f aca="true" t="shared" si="4" ref="E30:Q30">E13+E26+E27+E28+E29</f>
        <v>22</v>
      </c>
      <c r="F30" s="36">
        <f t="shared" si="4"/>
        <v>24</v>
      </c>
      <c r="G30" s="36">
        <f t="shared" si="4"/>
        <v>10</v>
      </c>
      <c r="H30" s="36">
        <f t="shared" si="4"/>
        <v>7</v>
      </c>
      <c r="I30" s="36">
        <f t="shared" si="4"/>
        <v>2</v>
      </c>
      <c r="J30" s="36">
        <f t="shared" si="4"/>
        <v>5</v>
      </c>
      <c r="K30" s="36">
        <f t="shared" si="4"/>
        <v>10</v>
      </c>
      <c r="L30" s="36">
        <f t="shared" si="4"/>
        <v>1</v>
      </c>
      <c r="M30" s="36">
        <f t="shared" si="4"/>
        <v>1</v>
      </c>
      <c r="N30" s="36">
        <f t="shared" si="4"/>
        <v>1</v>
      </c>
      <c r="O30" s="36">
        <f t="shared" si="4"/>
        <v>1</v>
      </c>
      <c r="P30" s="36">
        <f t="shared" si="4"/>
        <v>1</v>
      </c>
      <c r="Q30" s="36">
        <f t="shared" si="4"/>
        <v>1</v>
      </c>
      <c r="R30" s="36"/>
    </row>
  </sheetData>
  <sheetProtection/>
  <mergeCells count="7">
    <mergeCell ref="A2:R2"/>
    <mergeCell ref="D3:K3"/>
    <mergeCell ref="A3:A4"/>
    <mergeCell ref="A5:A25"/>
    <mergeCell ref="B3:B4"/>
    <mergeCell ref="C3:C4"/>
    <mergeCell ref="R3:R4"/>
  </mergeCells>
  <printOptions horizontalCentered="1"/>
  <pageMargins left="0.39305555555555555" right="0.39305555555555555" top="0.3541666666666667" bottom="0.3541666666666667" header="0.3145833333333333" footer="0.3145833333333333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2023-03-07T07:21:13Z</cp:lastPrinted>
  <dcterms:created xsi:type="dcterms:W3CDTF">1996-12-17T09:32:42Z</dcterms:created>
  <dcterms:modified xsi:type="dcterms:W3CDTF">2023-09-20T01:03:33Z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9E801EFFC1FC4FDF9F0D669D8577A85B</vt:lpwstr>
  </property>
</Properties>
</file>