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6" windowHeight="8097" tabRatio="719" firstSheet="1" activeTab="1"/>
  </bookViews>
  <sheets>
    <sheet name="360QexF" sheetId="1" state="hidden" r:id="rId1"/>
    <sheet name="岗位计划表" sheetId="2" r:id="rId2"/>
  </sheets>
  <definedNames>
    <definedName name="_xlnm.Print_Titles" localSheetId="1">'岗位计划表'!$4:$5</definedName>
  </definedNames>
  <calcPr fullCalcOnLoad="1"/>
</workbook>
</file>

<file path=xl/sharedStrings.xml><?xml version="1.0" encoding="utf-8"?>
<sst xmlns="http://schemas.openxmlformats.org/spreadsheetml/2006/main" count="56" uniqueCount="56">
  <si>
    <t>附件1：</t>
  </si>
  <si>
    <r>
      <t>滨海县</t>
    </r>
    <r>
      <rPr>
        <sz val="18"/>
        <rFont val="Times New Roman"/>
        <family val="1"/>
      </rPr>
      <t>2024</t>
    </r>
    <r>
      <rPr>
        <sz val="18"/>
        <rFont val="方正小标宋简体"/>
        <family val="0"/>
      </rPr>
      <t>年公开招聘教师岗位计划表</t>
    </r>
    <r>
      <rPr>
        <sz val="18"/>
        <rFont val="Times New Roman"/>
        <family val="1"/>
      </rPr>
      <t>(</t>
    </r>
    <r>
      <rPr>
        <sz val="18"/>
        <rFont val="方正小标宋简体"/>
        <family val="0"/>
      </rPr>
      <t>第三批）</t>
    </r>
  </si>
  <si>
    <r>
      <rPr>
        <sz val="10"/>
        <rFont val="宋体"/>
        <family val="0"/>
      </rPr>
      <t>招聘岗位</t>
    </r>
  </si>
  <si>
    <r>
      <rPr>
        <sz val="10"/>
        <rFont val="宋体"/>
        <family val="0"/>
      </rPr>
      <t>岗位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类别</t>
    </r>
  </si>
  <si>
    <t>招聘学科计划</t>
  </si>
  <si>
    <t>备注</t>
  </si>
  <si>
    <t>已招聘</t>
  </si>
  <si>
    <r>
      <rPr>
        <b/>
        <sz val="10"/>
        <rFont val="宋体"/>
        <family val="0"/>
      </rPr>
      <t>合计</t>
    </r>
  </si>
  <si>
    <r>
      <rPr>
        <sz val="10"/>
        <rFont val="宋体"/>
        <family val="0"/>
      </rPr>
      <t>语文</t>
    </r>
  </si>
  <si>
    <r>
      <rPr>
        <sz val="10"/>
        <rFont val="宋体"/>
        <family val="0"/>
      </rPr>
      <t>数学</t>
    </r>
  </si>
  <si>
    <r>
      <rPr>
        <sz val="10"/>
        <rFont val="宋体"/>
        <family val="0"/>
      </rPr>
      <t>英语</t>
    </r>
  </si>
  <si>
    <t>政治</t>
  </si>
  <si>
    <r>
      <rPr>
        <sz val="10"/>
        <rFont val="宋体"/>
        <family val="0"/>
      </rPr>
      <t>历史</t>
    </r>
  </si>
  <si>
    <r>
      <rPr>
        <sz val="10"/>
        <rFont val="宋体"/>
        <family val="0"/>
      </rPr>
      <t>地理</t>
    </r>
  </si>
  <si>
    <r>
      <rPr>
        <sz val="10"/>
        <rFont val="宋体"/>
        <family val="0"/>
      </rPr>
      <t>物理</t>
    </r>
  </si>
  <si>
    <r>
      <rPr>
        <sz val="10"/>
        <rFont val="宋体"/>
        <family val="0"/>
      </rPr>
      <t>化学</t>
    </r>
  </si>
  <si>
    <r>
      <rPr>
        <sz val="10"/>
        <rFont val="宋体"/>
        <family val="0"/>
      </rPr>
      <t>生物</t>
    </r>
  </si>
  <si>
    <t>音乐</t>
  </si>
  <si>
    <t>体育</t>
  </si>
  <si>
    <t>美术</t>
  </si>
  <si>
    <t>信息</t>
  </si>
  <si>
    <r>
      <rPr>
        <sz val="10"/>
        <rFont val="宋体"/>
        <family val="0"/>
      </rPr>
      <t>合计</t>
    </r>
  </si>
  <si>
    <r>
      <rPr>
        <sz val="10"/>
        <rFont val="宋体"/>
        <family val="0"/>
      </rPr>
      <t>各岗位具体报考要求见《滨海县</t>
    </r>
    <r>
      <rPr>
        <sz val="10"/>
        <rFont val="Times New Roman"/>
        <family val="1"/>
      </rPr>
      <t>2024</t>
    </r>
    <r>
      <rPr>
        <sz val="10"/>
        <rFont val="宋体"/>
        <family val="0"/>
      </rPr>
      <t>年公开招聘教师职位表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第三批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》</t>
    </r>
  </si>
  <si>
    <t>滨海中学</t>
  </si>
  <si>
    <t>县城高中</t>
  </si>
  <si>
    <t>明达中学</t>
  </si>
  <si>
    <t>东元高中</t>
  </si>
  <si>
    <t>东坎高中</t>
  </si>
  <si>
    <t>育才高中</t>
  </si>
  <si>
    <t>滨海中专</t>
  </si>
  <si>
    <t>县城职中</t>
  </si>
  <si>
    <r>
      <rPr>
        <sz val="10"/>
        <rFont val="宋体"/>
        <family val="0"/>
      </rPr>
      <t>八滩中学</t>
    </r>
  </si>
  <si>
    <t>农村高中</t>
  </si>
  <si>
    <r>
      <rPr>
        <sz val="10"/>
        <rFont val="宋体"/>
        <family val="0"/>
      </rPr>
      <t>五汛中学</t>
    </r>
  </si>
  <si>
    <r>
      <rPr>
        <sz val="10"/>
        <rFont val="宋体"/>
        <family val="0"/>
      </rPr>
      <t>獐沟中学</t>
    </r>
  </si>
  <si>
    <r>
      <t>高中(职中</t>
    </r>
    <r>
      <rPr>
        <b/>
        <sz val="10"/>
        <rFont val="宋体"/>
        <family val="0"/>
      </rPr>
      <t>)</t>
    </r>
    <r>
      <rPr>
        <b/>
        <sz val="10"/>
        <rFont val="宋体"/>
        <family val="0"/>
      </rPr>
      <t>合计</t>
    </r>
  </si>
  <si>
    <t>县第一初级中学</t>
  </si>
  <si>
    <t>县城初中</t>
  </si>
  <si>
    <t>坎北初中</t>
  </si>
  <si>
    <r>
      <rPr>
        <sz val="10"/>
        <rFont val="宋体"/>
        <family val="0"/>
      </rPr>
      <t>北坍初中</t>
    </r>
  </si>
  <si>
    <t>农村初中</t>
  </si>
  <si>
    <r>
      <rPr>
        <sz val="10"/>
        <rFont val="宋体"/>
        <family val="0"/>
      </rPr>
      <t>蔡桥初中</t>
    </r>
  </si>
  <si>
    <t>天场初中</t>
  </si>
  <si>
    <r>
      <rPr>
        <sz val="10"/>
        <rFont val="宋体"/>
        <family val="0"/>
      </rPr>
      <t>界牌初中</t>
    </r>
  </si>
  <si>
    <r>
      <rPr>
        <sz val="10"/>
        <rFont val="宋体"/>
        <family val="0"/>
      </rPr>
      <t>陆集中学</t>
    </r>
  </si>
  <si>
    <r>
      <rPr>
        <sz val="10"/>
        <rFont val="宋体"/>
        <family val="0"/>
      </rPr>
      <t>陈涛中学</t>
    </r>
  </si>
  <si>
    <t>八巨初中</t>
  </si>
  <si>
    <r>
      <rPr>
        <sz val="10"/>
        <rFont val="宋体"/>
        <family val="0"/>
      </rPr>
      <t>八滩二中</t>
    </r>
  </si>
  <si>
    <t>新港初中</t>
  </si>
  <si>
    <r>
      <rPr>
        <sz val="10"/>
        <rFont val="宋体"/>
        <family val="0"/>
      </rPr>
      <t>振东初中</t>
    </r>
  </si>
  <si>
    <t>条港初中</t>
  </si>
  <si>
    <r>
      <rPr>
        <sz val="10"/>
        <rFont val="宋体"/>
        <family val="0"/>
      </rPr>
      <t>滨淮初中</t>
    </r>
  </si>
  <si>
    <t>滨淮农场学校</t>
  </si>
  <si>
    <t>港城初中</t>
  </si>
  <si>
    <t>淤尖实验学校</t>
  </si>
  <si>
    <t>初中合计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</si>
</sst>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8"/>
      <name val="方正小标宋简体"/>
      <family val="0"/>
    </font>
    <font>
      <sz val="10"/>
      <name val="宋体"/>
      <family val="0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MS Sans Serif"/>
      <family val="2"/>
    </font>
    <font>
      <sz val="11"/>
      <color indexed="8"/>
      <name val="Tahoma"/>
      <family val="2"/>
    </font>
    <font>
      <sz val="18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7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28" fillId="3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0" fillId="4" borderId="5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1" fillId="5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19" fillId="4" borderId="6" applyNumberFormat="0" applyAlignment="0" applyProtection="0"/>
    <xf numFmtId="0" fontId="19" fillId="4" borderId="6" applyNumberFormat="0" applyAlignment="0" applyProtection="0"/>
    <xf numFmtId="0" fontId="18" fillId="3" borderId="5" applyNumberFormat="0" applyAlignment="0" applyProtection="0"/>
    <xf numFmtId="0" fontId="18" fillId="3" borderId="5" applyNumberForma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10" xfId="126" applyFont="1" applyFill="1" applyBorder="1" applyAlignment="1">
      <alignment horizontal="center" vertical="center" wrapText="1"/>
      <protection/>
    </xf>
    <xf numFmtId="0" fontId="2" fillId="0" borderId="11" xfId="126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2" fillId="0" borderId="14" xfId="126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3" fillId="0" borderId="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wrapText="1"/>
    </xf>
    <xf numFmtId="0" fontId="33" fillId="24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2" fillId="24" borderId="14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2" fillId="24" borderId="11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shrinkToFit="1"/>
    </xf>
    <xf numFmtId="0" fontId="2" fillId="24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2" fillId="24" borderId="11" xfId="0" applyFont="1" applyFill="1" applyBorder="1" applyAlignment="1">
      <alignment horizontal="left" vertical="center" shrinkToFit="1"/>
    </xf>
    <xf numFmtId="0" fontId="6" fillId="24" borderId="11" xfId="0" applyFont="1" applyFill="1" applyBorder="1" applyAlignment="1">
      <alignment horizontal="left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20% - 强调文字颜色 1 3" xfId="64"/>
    <cellStyle name="20% - 强调文字颜色 2 2" xfId="65"/>
    <cellStyle name="20% - 强调文字颜色 2 3" xfId="66"/>
    <cellStyle name="20% - 强调文字颜色 3 2" xfId="67"/>
    <cellStyle name="20% - 强调文字颜色 3 3" xfId="68"/>
    <cellStyle name="20% - 强调文字颜色 4 2" xfId="69"/>
    <cellStyle name="20% - 强调文字颜色 4 3" xfId="70"/>
    <cellStyle name="20% - 强调文字颜色 5 2" xfId="71"/>
    <cellStyle name="20% - 强调文字颜色 5 3" xfId="72"/>
    <cellStyle name="20% - 强调文字颜色 6 2" xfId="73"/>
    <cellStyle name="20% - 强调文字颜色 6 3" xfId="74"/>
    <cellStyle name="40% - 强调文字颜色 1 2" xfId="75"/>
    <cellStyle name="40% - 强调文字颜色 1 3" xfId="76"/>
    <cellStyle name="40% - 强调文字颜色 2 2" xfId="77"/>
    <cellStyle name="40% - 强调文字颜色 2 3" xfId="78"/>
    <cellStyle name="40% - 强调文字颜色 3 2" xfId="79"/>
    <cellStyle name="40% - 强调文字颜色 3 3" xfId="80"/>
    <cellStyle name="40% - 强调文字颜色 4 2" xfId="81"/>
    <cellStyle name="40% - 强调文字颜色 4 3" xfId="82"/>
    <cellStyle name="40% - 强调文字颜色 5 2" xfId="83"/>
    <cellStyle name="40% - 强调文字颜色 5 3" xfId="84"/>
    <cellStyle name="40% - 强调文字颜色 6 2" xfId="85"/>
    <cellStyle name="40% - 强调文字颜色 6 3" xfId="86"/>
    <cellStyle name="60% - 强调文字颜色 1 2" xfId="87"/>
    <cellStyle name="60% - 强调文字颜色 1 3" xfId="88"/>
    <cellStyle name="60% - 强调文字颜色 2 2" xfId="89"/>
    <cellStyle name="60% - 强调文字颜色 2 3" xfId="90"/>
    <cellStyle name="60% - 强调文字颜色 3 2" xfId="91"/>
    <cellStyle name="60% - 强调文字颜色 3 3" xfId="92"/>
    <cellStyle name="60% - 强调文字颜色 4 2" xfId="93"/>
    <cellStyle name="60% - 强调文字颜色 4 3" xfId="94"/>
    <cellStyle name="60% - 强调文字颜色 5 2" xfId="95"/>
    <cellStyle name="60% - 强调文字颜色 5 3" xfId="96"/>
    <cellStyle name="60% - 强调文字颜色 6 2" xfId="97"/>
    <cellStyle name="60% - 强调文字颜色 6 3" xfId="98"/>
    <cellStyle name="ColLevel_0" xfId="99"/>
    <cellStyle name="gcd" xfId="100"/>
    <cellStyle name="RowLevel_0" xfId="101"/>
    <cellStyle name="标题 1 2" xfId="102"/>
    <cellStyle name="标题 1 3" xfId="103"/>
    <cellStyle name="标题 2 2" xfId="104"/>
    <cellStyle name="标题 2 3" xfId="105"/>
    <cellStyle name="标题 3 2" xfId="106"/>
    <cellStyle name="标题 3 3" xfId="107"/>
    <cellStyle name="标题 4 2" xfId="108"/>
    <cellStyle name="标题 4 3" xfId="109"/>
    <cellStyle name="标题 5" xfId="110"/>
    <cellStyle name="标题 6" xfId="111"/>
    <cellStyle name="差 2" xfId="112"/>
    <cellStyle name="差 3" xfId="113"/>
    <cellStyle name="差_教师需求情况汇总表 (原版)" xfId="114"/>
    <cellStyle name="常规 10" xfId="115"/>
    <cellStyle name="常规 11" xfId="116"/>
    <cellStyle name="常规 12" xfId="117"/>
    <cellStyle name="常规 13" xfId="118"/>
    <cellStyle name="常规 14" xfId="119"/>
    <cellStyle name="常规 15" xfId="120"/>
    <cellStyle name="常规 16" xfId="121"/>
    <cellStyle name="常规 17" xfId="122"/>
    <cellStyle name="常规 18" xfId="123"/>
    <cellStyle name="常规 19" xfId="124"/>
    <cellStyle name="常规 194" xfId="125"/>
    <cellStyle name="常规 2" xfId="126"/>
    <cellStyle name="常规 20" xfId="127"/>
    <cellStyle name="常规 3" xfId="128"/>
    <cellStyle name="常规 4" xfId="129"/>
    <cellStyle name="常规 5" xfId="130"/>
    <cellStyle name="常规 6" xfId="131"/>
    <cellStyle name="常规 7" xfId="132"/>
    <cellStyle name="常规 8" xfId="133"/>
    <cellStyle name="好 2" xfId="134"/>
    <cellStyle name="好 3" xfId="135"/>
    <cellStyle name="好_教师需求情况汇总表 (原版)" xfId="136"/>
    <cellStyle name="汇总 2" xfId="137"/>
    <cellStyle name="汇总 3" xfId="138"/>
    <cellStyle name="计算 2" xfId="139"/>
    <cellStyle name="计算 3" xfId="140"/>
    <cellStyle name="检查单元格 2" xfId="141"/>
    <cellStyle name="检查单元格 3" xfId="142"/>
    <cellStyle name="解释性文本 2" xfId="143"/>
    <cellStyle name="解释性文本 3" xfId="144"/>
    <cellStyle name="警告文本 2" xfId="145"/>
    <cellStyle name="警告文本 3" xfId="146"/>
    <cellStyle name="链接单元格 2" xfId="147"/>
    <cellStyle name="链接单元格 3" xfId="148"/>
    <cellStyle name="强调文字颜色 1 2" xfId="149"/>
    <cellStyle name="强调文字颜色 1 3" xfId="150"/>
    <cellStyle name="强调文字颜色 2 2" xfId="151"/>
    <cellStyle name="强调文字颜色 2 3" xfId="152"/>
    <cellStyle name="强调文字颜色 3 2" xfId="153"/>
    <cellStyle name="强调文字颜色 3 3" xfId="154"/>
    <cellStyle name="强调文字颜色 4 2" xfId="155"/>
    <cellStyle name="强调文字颜色 4 3" xfId="156"/>
    <cellStyle name="强调文字颜色 5 2" xfId="157"/>
    <cellStyle name="强调文字颜色 5 3" xfId="158"/>
    <cellStyle name="强调文字颜色 6 2" xfId="159"/>
    <cellStyle name="强调文字颜色 6 3" xfId="160"/>
    <cellStyle name="适中 2" xfId="161"/>
    <cellStyle name="适中 3" xfId="162"/>
    <cellStyle name="输出 2" xfId="163"/>
    <cellStyle name="输出 3" xfId="164"/>
    <cellStyle name="输入 2" xfId="165"/>
    <cellStyle name="输入 3" xfId="166"/>
    <cellStyle name="注释 2" xfId="167"/>
    <cellStyle name="注释 3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4"/>
  <sheetViews>
    <sheetView showZeros="0" tabSelected="1" workbookViewId="0" topLeftCell="A1">
      <pane xSplit="3" ySplit="6" topLeftCell="D7" activePane="bottomRight" state="frozen"/>
      <selection pane="bottomRight" activeCell="Z11" sqref="Z11"/>
    </sheetView>
  </sheetViews>
  <sheetFormatPr defaultColWidth="8.75390625" defaultRowHeight="14.25"/>
  <cols>
    <col min="1" max="1" width="17.00390625" style="3" customWidth="1"/>
    <col min="2" max="2" width="9.25390625" style="4" customWidth="1"/>
    <col min="3" max="3" width="5.125" style="5" customWidth="1"/>
    <col min="4" max="16" width="3.875" style="5" customWidth="1"/>
    <col min="17" max="17" width="5.50390625" style="5" customWidth="1"/>
    <col min="18" max="18" width="3.625" style="5" customWidth="1"/>
    <col min="19" max="19" width="3.625" style="4" hidden="1" customWidth="1"/>
    <col min="20" max="30" width="3.625" style="5" customWidth="1"/>
    <col min="31" max="31" width="3.875" style="5" customWidth="1"/>
    <col min="32" max="38" width="3.625" style="5" customWidth="1"/>
    <col min="39" max="39" width="4.25390625" style="5" customWidth="1"/>
    <col min="40" max="49" width="3.625" style="5" customWidth="1"/>
    <col min="50" max="16384" width="9.00390625" style="5" bestFit="1" customWidth="1"/>
  </cols>
  <sheetData>
    <row r="1" ht="17.25" customHeight="1">
      <c r="A1" s="6" t="s">
        <v>0</v>
      </c>
    </row>
    <row r="2" spans="1:17" ht="39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2:17" ht="19.5" customHeight="1">
      <c r="L3" s="47">
        <v>2024.04</v>
      </c>
      <c r="M3" s="47"/>
      <c r="N3" s="47"/>
      <c r="O3" s="47"/>
      <c r="P3" s="47"/>
      <c r="Q3" s="47"/>
    </row>
    <row r="4" spans="1:19" ht="18.75" customHeight="1">
      <c r="A4" s="9" t="s">
        <v>2</v>
      </c>
      <c r="B4" s="10" t="s">
        <v>3</v>
      </c>
      <c r="C4" s="11" t="s">
        <v>4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48"/>
      <c r="Q4" s="10" t="s">
        <v>5</v>
      </c>
      <c r="S4" s="49" t="s">
        <v>6</v>
      </c>
    </row>
    <row r="5" spans="1:19" s="1" customFormat="1" ht="18.75" customHeight="1">
      <c r="A5" s="13"/>
      <c r="B5" s="10"/>
      <c r="C5" s="14" t="s">
        <v>7</v>
      </c>
      <c r="D5" s="15" t="s">
        <v>8</v>
      </c>
      <c r="E5" s="15" t="s">
        <v>9</v>
      </c>
      <c r="F5" s="15" t="s">
        <v>10</v>
      </c>
      <c r="G5" s="16" t="s">
        <v>11</v>
      </c>
      <c r="H5" s="15" t="s">
        <v>12</v>
      </c>
      <c r="I5" s="15" t="s">
        <v>13</v>
      </c>
      <c r="J5" s="15" t="s">
        <v>14</v>
      </c>
      <c r="K5" s="15" t="s">
        <v>15</v>
      </c>
      <c r="L5" s="15" t="s">
        <v>16</v>
      </c>
      <c r="M5" s="16" t="s">
        <v>17</v>
      </c>
      <c r="N5" s="16" t="s">
        <v>18</v>
      </c>
      <c r="O5" s="16" t="s">
        <v>19</v>
      </c>
      <c r="P5" s="16" t="s">
        <v>20</v>
      </c>
      <c r="Q5" s="10"/>
      <c r="S5" s="50"/>
    </row>
    <row r="6" spans="1:19" s="1" customFormat="1" ht="20.25" customHeight="1">
      <c r="A6" s="15" t="s">
        <v>21</v>
      </c>
      <c r="B6" s="17"/>
      <c r="C6" s="18">
        <f>SUM(D6:P6)</f>
        <v>100</v>
      </c>
      <c r="D6" s="18">
        <f>D16+D34</f>
        <v>14</v>
      </c>
      <c r="E6" s="18">
        <f aca="true" t="shared" si="0" ref="E6:P6">E16+E34</f>
        <v>7</v>
      </c>
      <c r="F6" s="18">
        <f t="shared" si="0"/>
        <v>7</v>
      </c>
      <c r="G6" s="18">
        <f t="shared" si="0"/>
        <v>6</v>
      </c>
      <c r="H6" s="18">
        <f t="shared" si="0"/>
        <v>4</v>
      </c>
      <c r="I6" s="18">
        <f t="shared" si="0"/>
        <v>8</v>
      </c>
      <c r="J6" s="18">
        <f t="shared" si="0"/>
        <v>22</v>
      </c>
      <c r="K6" s="18">
        <f t="shared" si="0"/>
        <v>17</v>
      </c>
      <c r="L6" s="18">
        <f t="shared" si="0"/>
        <v>7</v>
      </c>
      <c r="M6" s="18">
        <f t="shared" si="0"/>
        <v>2</v>
      </c>
      <c r="N6" s="18">
        <f t="shared" si="0"/>
        <v>2</v>
      </c>
      <c r="O6" s="18">
        <f t="shared" si="0"/>
        <v>2</v>
      </c>
      <c r="P6" s="18">
        <f t="shared" si="0"/>
        <v>2</v>
      </c>
      <c r="Q6" s="15" t="s">
        <v>22</v>
      </c>
      <c r="S6" s="51">
        <f>SUM(S13:S34)</f>
        <v>0</v>
      </c>
    </row>
    <row r="7" spans="1:19" s="1" customFormat="1" ht="20.25" customHeight="1">
      <c r="A7" s="19" t="s">
        <v>23</v>
      </c>
      <c r="B7" s="20" t="s">
        <v>24</v>
      </c>
      <c r="C7" s="18">
        <f>SUM(D7:P7)</f>
        <v>4</v>
      </c>
      <c r="D7" s="21"/>
      <c r="E7" s="21">
        <v>1</v>
      </c>
      <c r="F7" s="21"/>
      <c r="G7" s="21"/>
      <c r="H7" s="21"/>
      <c r="I7" s="21"/>
      <c r="J7" s="21">
        <v>1</v>
      </c>
      <c r="K7" s="21">
        <v>1</v>
      </c>
      <c r="L7" s="21">
        <v>1</v>
      </c>
      <c r="M7" s="21"/>
      <c r="N7" s="21"/>
      <c r="O7" s="21"/>
      <c r="P7" s="21"/>
      <c r="Q7" s="15"/>
      <c r="S7" s="51"/>
    </row>
    <row r="8" spans="1:19" s="1" customFormat="1" ht="20.25" customHeight="1">
      <c r="A8" s="19" t="s">
        <v>25</v>
      </c>
      <c r="B8" s="22"/>
      <c r="C8" s="18">
        <f aca="true" t="shared" si="1" ref="C8:C17">SUM(D8:P8)</f>
        <v>3</v>
      </c>
      <c r="D8" s="23"/>
      <c r="E8" s="23"/>
      <c r="F8" s="23"/>
      <c r="G8" s="23"/>
      <c r="H8" s="23"/>
      <c r="I8" s="23"/>
      <c r="J8" s="23">
        <v>2</v>
      </c>
      <c r="K8" s="23">
        <v>1</v>
      </c>
      <c r="L8" s="23"/>
      <c r="M8" s="23"/>
      <c r="N8" s="23"/>
      <c r="O8" s="23"/>
      <c r="P8" s="23"/>
      <c r="Q8" s="15"/>
      <c r="S8" s="51"/>
    </row>
    <row r="9" spans="1:19" s="1" customFormat="1" ht="20.25" customHeight="1">
      <c r="A9" s="19" t="s">
        <v>26</v>
      </c>
      <c r="B9" s="22"/>
      <c r="C9" s="18">
        <f t="shared" si="1"/>
        <v>1</v>
      </c>
      <c r="D9" s="21"/>
      <c r="E9" s="21"/>
      <c r="F9" s="21"/>
      <c r="G9" s="21"/>
      <c r="H9" s="21"/>
      <c r="I9" s="21"/>
      <c r="J9" s="21"/>
      <c r="K9" s="21">
        <v>1</v>
      </c>
      <c r="L9" s="21"/>
      <c r="M9" s="21"/>
      <c r="N9" s="21"/>
      <c r="O9" s="21"/>
      <c r="P9" s="21"/>
      <c r="Q9" s="15"/>
      <c r="S9" s="51"/>
    </row>
    <row r="10" spans="1:19" s="1" customFormat="1" ht="20.25" customHeight="1">
      <c r="A10" s="19" t="s">
        <v>27</v>
      </c>
      <c r="B10" s="22"/>
      <c r="C10" s="18">
        <f t="shared" si="1"/>
        <v>2</v>
      </c>
      <c r="D10" s="21"/>
      <c r="E10" s="21"/>
      <c r="F10" s="21"/>
      <c r="G10" s="21"/>
      <c r="H10" s="24"/>
      <c r="I10" s="21"/>
      <c r="J10" s="21">
        <v>2</v>
      </c>
      <c r="K10" s="21"/>
      <c r="L10" s="21"/>
      <c r="M10" s="21"/>
      <c r="N10" s="21"/>
      <c r="O10" s="21"/>
      <c r="P10" s="21"/>
      <c r="Q10" s="15"/>
      <c r="S10" s="51"/>
    </row>
    <row r="11" spans="1:19" s="1" customFormat="1" ht="20.25" customHeight="1">
      <c r="A11" s="19" t="s">
        <v>28</v>
      </c>
      <c r="B11" s="25"/>
      <c r="C11" s="18">
        <f t="shared" si="1"/>
        <v>8</v>
      </c>
      <c r="D11" s="23">
        <v>1</v>
      </c>
      <c r="E11" s="23"/>
      <c r="F11" s="26">
        <v>1</v>
      </c>
      <c r="G11" s="23"/>
      <c r="H11" s="23"/>
      <c r="I11" s="23"/>
      <c r="J11" s="23">
        <v>3</v>
      </c>
      <c r="K11" s="23">
        <v>2</v>
      </c>
      <c r="L11" s="23">
        <v>1</v>
      </c>
      <c r="M11" s="23"/>
      <c r="N11" s="23"/>
      <c r="O11" s="23"/>
      <c r="P11" s="23"/>
      <c r="Q11" s="15"/>
      <c r="S11" s="51"/>
    </row>
    <row r="12" spans="1:19" s="1" customFormat="1" ht="20.25" customHeight="1">
      <c r="A12" s="19" t="s">
        <v>29</v>
      </c>
      <c r="B12" s="16" t="s">
        <v>30</v>
      </c>
      <c r="C12" s="18">
        <f t="shared" si="1"/>
        <v>1</v>
      </c>
      <c r="D12" s="23">
        <v>1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15"/>
      <c r="S12" s="51"/>
    </row>
    <row r="13" spans="1:19" s="1" customFormat="1" ht="20.25" customHeight="1">
      <c r="A13" s="27" t="s">
        <v>31</v>
      </c>
      <c r="B13" s="28" t="s">
        <v>32</v>
      </c>
      <c r="C13" s="18">
        <f t="shared" si="1"/>
        <v>10</v>
      </c>
      <c r="D13" s="29">
        <v>1</v>
      </c>
      <c r="E13" s="29"/>
      <c r="F13" s="29"/>
      <c r="G13" s="29">
        <v>2</v>
      </c>
      <c r="H13" s="29"/>
      <c r="I13" s="29">
        <v>1</v>
      </c>
      <c r="J13" s="29">
        <v>2</v>
      </c>
      <c r="K13" s="29">
        <v>2</v>
      </c>
      <c r="L13" s="29">
        <v>2</v>
      </c>
      <c r="M13" s="29"/>
      <c r="N13" s="29"/>
      <c r="O13" s="29"/>
      <c r="P13" s="29"/>
      <c r="Q13" s="15"/>
      <c r="S13" s="51"/>
    </row>
    <row r="14" spans="1:19" s="1" customFormat="1" ht="20.25" customHeight="1">
      <c r="A14" s="30" t="s">
        <v>33</v>
      </c>
      <c r="B14" s="31"/>
      <c r="C14" s="18">
        <f t="shared" si="1"/>
        <v>20</v>
      </c>
      <c r="D14" s="32">
        <v>1</v>
      </c>
      <c r="E14" s="32">
        <v>2</v>
      </c>
      <c r="F14" s="32">
        <v>1</v>
      </c>
      <c r="G14" s="32">
        <v>2</v>
      </c>
      <c r="H14" s="32">
        <v>2</v>
      </c>
      <c r="I14" s="32">
        <v>2</v>
      </c>
      <c r="J14" s="32">
        <v>2</v>
      </c>
      <c r="K14" s="32">
        <v>2</v>
      </c>
      <c r="L14" s="32">
        <v>2</v>
      </c>
      <c r="M14" s="32">
        <v>1</v>
      </c>
      <c r="N14" s="32">
        <v>1</v>
      </c>
      <c r="O14" s="32">
        <v>1</v>
      </c>
      <c r="P14" s="32">
        <v>1</v>
      </c>
      <c r="Q14" s="15"/>
      <c r="S14" s="51"/>
    </row>
    <row r="15" spans="1:19" s="1" customFormat="1" ht="20.25" customHeight="1">
      <c r="A15" s="30" t="s">
        <v>34</v>
      </c>
      <c r="B15" s="31"/>
      <c r="C15" s="18">
        <f t="shared" si="1"/>
        <v>15</v>
      </c>
      <c r="D15" s="32">
        <v>2</v>
      </c>
      <c r="E15" s="32">
        <v>2</v>
      </c>
      <c r="F15" s="32">
        <v>2</v>
      </c>
      <c r="G15" s="32"/>
      <c r="H15" s="32"/>
      <c r="I15" s="32">
        <v>2</v>
      </c>
      <c r="J15" s="32">
        <v>1</v>
      </c>
      <c r="K15" s="32">
        <v>1</v>
      </c>
      <c r="L15" s="32">
        <v>1</v>
      </c>
      <c r="M15" s="32">
        <v>1</v>
      </c>
      <c r="N15" s="32">
        <v>1</v>
      </c>
      <c r="O15" s="32">
        <v>1</v>
      </c>
      <c r="P15" s="32">
        <v>1</v>
      </c>
      <c r="Q15" s="15"/>
      <c r="S15" s="51"/>
    </row>
    <row r="16" spans="1:19" s="1" customFormat="1" ht="20.25" customHeight="1">
      <c r="A16" s="33" t="s">
        <v>35</v>
      </c>
      <c r="B16" s="34"/>
      <c r="C16" s="35">
        <f t="shared" si="1"/>
        <v>64</v>
      </c>
      <c r="D16" s="36">
        <f aca="true" t="shared" si="2" ref="D16:P16">SUM(D7:D15)</f>
        <v>6</v>
      </c>
      <c r="E16" s="36">
        <f t="shared" si="2"/>
        <v>5</v>
      </c>
      <c r="F16" s="36">
        <f t="shared" si="2"/>
        <v>4</v>
      </c>
      <c r="G16" s="36">
        <f t="shared" si="2"/>
        <v>4</v>
      </c>
      <c r="H16" s="36">
        <f t="shared" si="2"/>
        <v>2</v>
      </c>
      <c r="I16" s="36">
        <f t="shared" si="2"/>
        <v>5</v>
      </c>
      <c r="J16" s="36">
        <f t="shared" si="2"/>
        <v>13</v>
      </c>
      <c r="K16" s="36">
        <f t="shared" si="2"/>
        <v>10</v>
      </c>
      <c r="L16" s="36">
        <f t="shared" si="2"/>
        <v>7</v>
      </c>
      <c r="M16" s="36">
        <f t="shared" si="2"/>
        <v>2</v>
      </c>
      <c r="N16" s="36">
        <f t="shared" si="2"/>
        <v>2</v>
      </c>
      <c r="O16" s="36">
        <f t="shared" si="2"/>
        <v>2</v>
      </c>
      <c r="P16" s="36">
        <f t="shared" si="2"/>
        <v>2</v>
      </c>
      <c r="Q16" s="15"/>
      <c r="S16" s="51"/>
    </row>
    <row r="17" spans="1:19" s="1" customFormat="1" ht="20.25" customHeight="1">
      <c r="A17" s="37" t="s">
        <v>36</v>
      </c>
      <c r="B17" s="38" t="s">
        <v>37</v>
      </c>
      <c r="C17" s="39">
        <f t="shared" si="1"/>
        <v>4</v>
      </c>
      <c r="D17" s="40"/>
      <c r="E17" s="40"/>
      <c r="F17" s="40"/>
      <c r="G17" s="40">
        <v>1</v>
      </c>
      <c r="H17" s="40"/>
      <c r="I17" s="40">
        <v>1</v>
      </c>
      <c r="J17" s="40">
        <v>1</v>
      </c>
      <c r="K17" s="40">
        <v>1</v>
      </c>
      <c r="L17" s="40"/>
      <c r="M17" s="40"/>
      <c r="N17" s="40"/>
      <c r="O17" s="40"/>
      <c r="P17" s="40"/>
      <c r="Q17" s="15"/>
      <c r="S17" s="51"/>
    </row>
    <row r="18" spans="1:19" s="1" customFormat="1" ht="20.25" customHeight="1">
      <c r="A18" s="19" t="s">
        <v>38</v>
      </c>
      <c r="B18" s="41"/>
      <c r="C18" s="39">
        <f aca="true" t="shared" si="3" ref="C18:C34">SUM(D18:P18)</f>
        <v>2</v>
      </c>
      <c r="D18" s="23"/>
      <c r="E18" s="23"/>
      <c r="F18" s="23"/>
      <c r="G18" s="23"/>
      <c r="H18" s="23"/>
      <c r="I18" s="23">
        <v>1</v>
      </c>
      <c r="J18" s="23">
        <v>1</v>
      </c>
      <c r="K18" s="23"/>
      <c r="L18" s="23"/>
      <c r="M18" s="23"/>
      <c r="N18" s="23"/>
      <c r="O18" s="23"/>
      <c r="P18" s="23"/>
      <c r="Q18" s="15"/>
      <c r="S18" s="51"/>
    </row>
    <row r="19" spans="1:19" s="1" customFormat="1" ht="20.25" customHeight="1">
      <c r="A19" s="27" t="s">
        <v>39</v>
      </c>
      <c r="B19" s="42" t="s">
        <v>40</v>
      </c>
      <c r="C19" s="39">
        <f t="shared" si="3"/>
        <v>1</v>
      </c>
      <c r="D19" s="29"/>
      <c r="E19" s="29"/>
      <c r="F19" s="29"/>
      <c r="G19" s="29"/>
      <c r="H19" s="29"/>
      <c r="I19" s="29"/>
      <c r="J19" s="29">
        <v>1</v>
      </c>
      <c r="K19" s="29"/>
      <c r="L19" s="29"/>
      <c r="M19" s="29"/>
      <c r="N19" s="29"/>
      <c r="O19" s="29"/>
      <c r="P19" s="29"/>
      <c r="Q19" s="15"/>
      <c r="S19" s="51"/>
    </row>
    <row r="20" spans="1:19" s="1" customFormat="1" ht="20.25" customHeight="1">
      <c r="A20" s="30" t="s">
        <v>41</v>
      </c>
      <c r="B20" s="42"/>
      <c r="C20" s="39">
        <f t="shared" si="3"/>
        <v>1</v>
      </c>
      <c r="D20" s="32"/>
      <c r="E20" s="32"/>
      <c r="F20" s="32"/>
      <c r="G20" s="32"/>
      <c r="H20" s="32"/>
      <c r="I20" s="32"/>
      <c r="J20" s="32">
        <v>1</v>
      </c>
      <c r="K20" s="32"/>
      <c r="L20" s="32"/>
      <c r="M20" s="32"/>
      <c r="N20" s="32"/>
      <c r="O20" s="32"/>
      <c r="P20" s="32"/>
      <c r="Q20" s="15"/>
      <c r="S20" s="51"/>
    </row>
    <row r="21" spans="1:19" s="1" customFormat="1" ht="20.25" customHeight="1">
      <c r="A21" s="43" t="s">
        <v>42</v>
      </c>
      <c r="B21" s="42"/>
      <c r="C21" s="39">
        <f t="shared" si="3"/>
        <v>2</v>
      </c>
      <c r="D21" s="32">
        <v>1</v>
      </c>
      <c r="E21" s="32">
        <v>1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15"/>
      <c r="S21" s="51"/>
    </row>
    <row r="22" spans="1:19" s="1" customFormat="1" ht="20.25" customHeight="1">
      <c r="A22" s="30" t="s">
        <v>43</v>
      </c>
      <c r="B22" s="42"/>
      <c r="C22" s="39">
        <f t="shared" si="3"/>
        <v>1</v>
      </c>
      <c r="D22" s="32">
        <v>1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15"/>
      <c r="S22" s="51"/>
    </row>
    <row r="23" spans="1:19" s="1" customFormat="1" ht="20.25" customHeight="1">
      <c r="A23" s="44" t="s">
        <v>44</v>
      </c>
      <c r="B23" s="42"/>
      <c r="C23" s="39">
        <f t="shared" si="3"/>
        <v>2</v>
      </c>
      <c r="D23" s="32">
        <v>1</v>
      </c>
      <c r="E23" s="32"/>
      <c r="F23" s="32"/>
      <c r="G23" s="32"/>
      <c r="H23" s="32"/>
      <c r="I23" s="32"/>
      <c r="J23" s="32">
        <v>1</v>
      </c>
      <c r="K23" s="32"/>
      <c r="L23" s="32"/>
      <c r="M23" s="32"/>
      <c r="N23" s="32"/>
      <c r="O23" s="32"/>
      <c r="P23" s="32"/>
      <c r="Q23" s="15"/>
      <c r="S23" s="51"/>
    </row>
    <row r="24" spans="1:19" s="1" customFormat="1" ht="20.25" customHeight="1">
      <c r="A24" s="44" t="s">
        <v>45</v>
      </c>
      <c r="B24" s="42"/>
      <c r="C24" s="39">
        <f t="shared" si="3"/>
        <v>3</v>
      </c>
      <c r="D24" s="32">
        <v>1</v>
      </c>
      <c r="E24" s="32"/>
      <c r="F24" s="32">
        <v>1</v>
      </c>
      <c r="G24" s="32"/>
      <c r="H24" s="32"/>
      <c r="I24" s="32"/>
      <c r="J24" s="32">
        <v>1</v>
      </c>
      <c r="K24" s="32"/>
      <c r="L24" s="32"/>
      <c r="M24" s="32"/>
      <c r="N24" s="32"/>
      <c r="O24" s="32"/>
      <c r="P24" s="32"/>
      <c r="Q24" s="15"/>
      <c r="S24" s="51"/>
    </row>
    <row r="25" spans="1:19" s="1" customFormat="1" ht="20.25" customHeight="1">
      <c r="A25" s="45" t="s">
        <v>46</v>
      </c>
      <c r="B25" s="42"/>
      <c r="C25" s="39">
        <f t="shared" si="3"/>
        <v>1</v>
      </c>
      <c r="D25" s="32">
        <v>1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15"/>
      <c r="S25" s="51"/>
    </row>
    <row r="26" spans="1:19" s="1" customFormat="1" ht="20.25" customHeight="1">
      <c r="A26" s="44" t="s">
        <v>47</v>
      </c>
      <c r="B26" s="42"/>
      <c r="C26" s="39">
        <f t="shared" si="3"/>
        <v>3</v>
      </c>
      <c r="D26" s="32"/>
      <c r="E26" s="32"/>
      <c r="F26" s="32">
        <v>1</v>
      </c>
      <c r="G26" s="32"/>
      <c r="H26" s="32"/>
      <c r="I26" s="32"/>
      <c r="J26" s="32">
        <v>1</v>
      </c>
      <c r="K26" s="32">
        <v>1</v>
      </c>
      <c r="L26" s="32"/>
      <c r="M26" s="32"/>
      <c r="N26" s="32"/>
      <c r="O26" s="32"/>
      <c r="P26" s="32"/>
      <c r="Q26" s="15"/>
      <c r="S26" s="51"/>
    </row>
    <row r="27" spans="1:19" s="1" customFormat="1" ht="20.25" customHeight="1">
      <c r="A27" s="43" t="s">
        <v>48</v>
      </c>
      <c r="B27" s="42"/>
      <c r="C27" s="39">
        <f t="shared" si="3"/>
        <v>1</v>
      </c>
      <c r="D27" s="32"/>
      <c r="E27" s="32"/>
      <c r="F27" s="32"/>
      <c r="G27" s="32"/>
      <c r="H27" s="32"/>
      <c r="I27" s="32"/>
      <c r="J27" s="32"/>
      <c r="K27" s="32">
        <v>1</v>
      </c>
      <c r="L27" s="32"/>
      <c r="M27" s="32"/>
      <c r="N27" s="32"/>
      <c r="O27" s="32"/>
      <c r="P27" s="32"/>
      <c r="Q27" s="15"/>
      <c r="S27" s="51"/>
    </row>
    <row r="28" spans="1:19" s="1" customFormat="1" ht="20.25" customHeight="1">
      <c r="A28" s="30" t="s">
        <v>49</v>
      </c>
      <c r="B28" s="42"/>
      <c r="C28" s="39">
        <f t="shared" si="3"/>
        <v>3</v>
      </c>
      <c r="D28" s="32">
        <v>1</v>
      </c>
      <c r="E28" s="32">
        <v>1</v>
      </c>
      <c r="F28" s="32"/>
      <c r="G28" s="32"/>
      <c r="H28" s="32"/>
      <c r="I28" s="32"/>
      <c r="J28" s="32">
        <v>1</v>
      </c>
      <c r="K28" s="32"/>
      <c r="L28" s="32"/>
      <c r="M28" s="32"/>
      <c r="N28" s="32"/>
      <c r="O28" s="32"/>
      <c r="P28" s="32"/>
      <c r="Q28" s="15"/>
      <c r="S28" s="51"/>
    </row>
    <row r="29" spans="1:19" s="1" customFormat="1" ht="20.25" customHeight="1">
      <c r="A29" s="43" t="s">
        <v>50</v>
      </c>
      <c r="B29" s="42"/>
      <c r="C29" s="39">
        <f t="shared" si="3"/>
        <v>2</v>
      </c>
      <c r="D29" s="32">
        <v>1</v>
      </c>
      <c r="E29" s="32"/>
      <c r="F29" s="32"/>
      <c r="G29" s="32"/>
      <c r="H29" s="32">
        <v>1</v>
      </c>
      <c r="I29" s="32"/>
      <c r="J29" s="32"/>
      <c r="K29" s="32"/>
      <c r="L29" s="32"/>
      <c r="M29" s="32"/>
      <c r="N29" s="32"/>
      <c r="O29" s="32"/>
      <c r="P29" s="32"/>
      <c r="Q29" s="15"/>
      <c r="S29" s="51"/>
    </row>
    <row r="30" spans="1:19" s="1" customFormat="1" ht="20.25" customHeight="1">
      <c r="A30" s="30" t="s">
        <v>51</v>
      </c>
      <c r="B30" s="42"/>
      <c r="C30" s="39">
        <f t="shared" si="3"/>
        <v>2</v>
      </c>
      <c r="D30" s="32"/>
      <c r="E30" s="32"/>
      <c r="F30" s="32"/>
      <c r="G30" s="32"/>
      <c r="H30" s="32"/>
      <c r="I30" s="32"/>
      <c r="J30" s="32">
        <v>1</v>
      </c>
      <c r="K30" s="32">
        <v>1</v>
      </c>
      <c r="L30" s="32"/>
      <c r="M30" s="32"/>
      <c r="N30" s="32"/>
      <c r="O30" s="32"/>
      <c r="P30" s="32"/>
      <c r="Q30" s="15"/>
      <c r="S30" s="51"/>
    </row>
    <row r="31" spans="1:19" s="1" customFormat="1" ht="20.25" customHeight="1">
      <c r="A31" s="43" t="s">
        <v>52</v>
      </c>
      <c r="B31" s="42"/>
      <c r="C31" s="39">
        <f t="shared" si="3"/>
        <v>2</v>
      </c>
      <c r="D31" s="32"/>
      <c r="E31" s="32"/>
      <c r="F31" s="32">
        <v>1</v>
      </c>
      <c r="G31" s="32"/>
      <c r="H31" s="32"/>
      <c r="I31" s="32"/>
      <c r="J31" s="32"/>
      <c r="K31" s="32">
        <v>1</v>
      </c>
      <c r="L31" s="32"/>
      <c r="M31" s="32"/>
      <c r="N31" s="32"/>
      <c r="O31" s="32"/>
      <c r="P31" s="32"/>
      <c r="Q31" s="15"/>
      <c r="S31" s="51"/>
    </row>
    <row r="32" spans="1:19" s="1" customFormat="1" ht="20.25" customHeight="1">
      <c r="A32" s="43" t="s">
        <v>53</v>
      </c>
      <c r="B32" s="42"/>
      <c r="C32" s="39">
        <f t="shared" si="3"/>
        <v>3</v>
      </c>
      <c r="D32" s="32"/>
      <c r="E32" s="32"/>
      <c r="F32" s="32"/>
      <c r="G32" s="32">
        <v>1</v>
      </c>
      <c r="H32" s="32">
        <v>1</v>
      </c>
      <c r="I32" s="32"/>
      <c r="J32" s="32"/>
      <c r="K32" s="32">
        <v>1</v>
      </c>
      <c r="L32" s="32"/>
      <c r="M32" s="32"/>
      <c r="N32" s="32"/>
      <c r="O32" s="32"/>
      <c r="P32" s="32"/>
      <c r="Q32" s="15"/>
      <c r="S32" s="51"/>
    </row>
    <row r="33" spans="1:19" s="1" customFormat="1" ht="20.25" customHeight="1">
      <c r="A33" s="43" t="s">
        <v>54</v>
      </c>
      <c r="B33" s="28"/>
      <c r="C33" s="39">
        <f t="shared" si="3"/>
        <v>3</v>
      </c>
      <c r="D33" s="32">
        <v>1</v>
      </c>
      <c r="E33" s="32"/>
      <c r="F33" s="32"/>
      <c r="G33" s="32"/>
      <c r="H33" s="32"/>
      <c r="I33" s="32">
        <v>1</v>
      </c>
      <c r="J33" s="32"/>
      <c r="K33" s="32">
        <v>1</v>
      </c>
      <c r="L33" s="32"/>
      <c r="M33" s="32"/>
      <c r="N33" s="32"/>
      <c r="O33" s="32"/>
      <c r="P33" s="32"/>
      <c r="Q33" s="15"/>
      <c r="S33" s="51"/>
    </row>
    <row r="34" spans="1:19" s="2" customFormat="1" ht="20.25" customHeight="1">
      <c r="A34" s="46" t="s">
        <v>55</v>
      </c>
      <c r="B34" s="35"/>
      <c r="C34" s="36">
        <f t="shared" si="3"/>
        <v>36</v>
      </c>
      <c r="D34" s="35">
        <f aca="true" t="shared" si="4" ref="D34:P34">SUM(D17:D33)</f>
        <v>8</v>
      </c>
      <c r="E34" s="35">
        <f t="shared" si="4"/>
        <v>2</v>
      </c>
      <c r="F34" s="35">
        <f t="shared" si="4"/>
        <v>3</v>
      </c>
      <c r="G34" s="35">
        <f t="shared" si="4"/>
        <v>2</v>
      </c>
      <c r="H34" s="35">
        <f t="shared" si="4"/>
        <v>2</v>
      </c>
      <c r="I34" s="35">
        <f t="shared" si="4"/>
        <v>3</v>
      </c>
      <c r="J34" s="35">
        <f t="shared" si="4"/>
        <v>9</v>
      </c>
      <c r="K34" s="35">
        <f t="shared" si="4"/>
        <v>7</v>
      </c>
      <c r="L34" s="35">
        <f t="shared" si="4"/>
        <v>0</v>
      </c>
      <c r="M34" s="35">
        <f t="shared" si="4"/>
        <v>0</v>
      </c>
      <c r="N34" s="35">
        <f t="shared" si="4"/>
        <v>0</v>
      </c>
      <c r="O34" s="35">
        <f t="shared" si="4"/>
        <v>0</v>
      </c>
      <c r="P34" s="35">
        <f t="shared" si="4"/>
        <v>0</v>
      </c>
      <c r="Q34" s="15"/>
      <c r="S34" s="52"/>
    </row>
  </sheetData>
  <sheetProtection/>
  <mergeCells count="15">
    <mergeCell ref="A2:Q2"/>
    <mergeCell ref="L3:Q3"/>
    <mergeCell ref="C4:P4"/>
    <mergeCell ref="A6:B6"/>
    <mergeCell ref="A16:B16"/>
    <mergeCell ref="A34:B34"/>
    <mergeCell ref="A4:A5"/>
    <mergeCell ref="B4:B5"/>
    <mergeCell ref="B7:B11"/>
    <mergeCell ref="B13:B15"/>
    <mergeCell ref="B17:B18"/>
    <mergeCell ref="B19:B33"/>
    <mergeCell ref="Q4:Q5"/>
    <mergeCell ref="Q6:Q34"/>
    <mergeCell ref="S4:S5"/>
  </mergeCells>
  <printOptions horizontalCentered="1"/>
  <pageMargins left="0.3937007874015748" right="0.3937007874015748" top="0.7874015748031497" bottom="0.7874015748031497" header="0.5118110236220472" footer="0.393700787401574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酸奶</cp:lastModifiedBy>
  <cp:lastPrinted>2024-04-25T07:15:47Z</cp:lastPrinted>
  <dcterms:created xsi:type="dcterms:W3CDTF">2004-10-15T01:48:44Z</dcterms:created>
  <dcterms:modified xsi:type="dcterms:W3CDTF">2024-04-29T01:19:08Z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2052-12.1.0.16894</vt:lpwstr>
  </property>
  <property fmtid="{D5CDD505-2E9C-101B-9397-08002B2CF9AE}" pid="4" name="I">
    <vt:lpwstr>80F8960A473C4409A5CC17BDD1B7DDF9_12</vt:lpwstr>
  </property>
</Properties>
</file>