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70" activeTab="0"/>
  </bookViews>
  <sheets>
    <sheet name="选岗表" sheetId="1" r:id="rId1"/>
  </sheets>
  <definedNames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<sst xmlns="http://schemas.openxmlformats.org/spreadsheetml/2006/main" count="57" uniqueCount="57">
  <si>
    <t>附件2：</t>
  </si>
  <si>
    <t>连云港市赣榆区教育局所属学校2024年公开招聘新教师选岗表</t>
  </si>
  <si>
    <t xml:space="preserve">           单位
   岗位名称</t>
  </si>
  <si>
    <t>岗位代码</t>
  </si>
  <si>
    <t>招聘人数</t>
  </si>
  <si>
    <t>连云港市班庄中学</t>
  </si>
  <si>
    <t>连云港市城头初级中学</t>
  </si>
  <si>
    <t>连云港市大岭中学</t>
  </si>
  <si>
    <t>连云港市墩尚中学</t>
  </si>
  <si>
    <t>连云港市黑林中学</t>
  </si>
  <si>
    <t>连云港市欢墩中学</t>
  </si>
  <si>
    <t>连云港市金山中学</t>
  </si>
  <si>
    <t>连云港市夹山中学</t>
  </si>
  <si>
    <t>连云港市厉庄初级中学</t>
  </si>
  <si>
    <t>连云港市沙河中学</t>
  </si>
  <si>
    <t>连云港市石桥中学</t>
  </si>
  <si>
    <t>连云港市徐山中学</t>
  </si>
  <si>
    <t>连云港市柘汪中学</t>
  </si>
  <si>
    <t>连云港市赣榆第一中学</t>
  </si>
  <si>
    <t>江苏省赣榆经济开发区高级中学</t>
  </si>
  <si>
    <t>总计</t>
  </si>
  <si>
    <t>初中语文教师</t>
  </si>
  <si>
    <t>A01</t>
  </si>
  <si>
    <t>初中数学教师</t>
  </si>
  <si>
    <t>A02</t>
  </si>
  <si>
    <t>初中英语教师</t>
  </si>
  <si>
    <t>A03</t>
  </si>
  <si>
    <t>初中物理教师</t>
  </si>
  <si>
    <t>A04</t>
  </si>
  <si>
    <t>初中化学教师</t>
  </si>
  <si>
    <t>A05</t>
  </si>
  <si>
    <t>初中思想政治教师</t>
  </si>
  <si>
    <t>A06</t>
  </si>
  <si>
    <t>初中历史教师</t>
  </si>
  <si>
    <t>A07</t>
  </si>
  <si>
    <t>初中地理教师</t>
  </si>
  <si>
    <t>A08</t>
  </si>
  <si>
    <t>初中生物教师</t>
  </si>
  <si>
    <t>A09</t>
  </si>
  <si>
    <t>高中语文教师</t>
  </si>
  <si>
    <t>A10</t>
  </si>
  <si>
    <t>高中数学教师</t>
  </si>
  <si>
    <t>A11</t>
  </si>
  <si>
    <t>高中英语教师</t>
  </si>
  <si>
    <t>A12</t>
  </si>
  <si>
    <t>高中物理教师</t>
  </si>
  <si>
    <t>A13</t>
  </si>
  <si>
    <t>高中化学教师</t>
  </si>
  <si>
    <t>A14</t>
  </si>
  <si>
    <t>高中生物教师</t>
  </si>
  <si>
    <t>A15</t>
  </si>
  <si>
    <t>高中思想政治教师</t>
  </si>
  <si>
    <t>A16</t>
  </si>
  <si>
    <t>高中历史教师</t>
  </si>
  <si>
    <t>A17</t>
  </si>
  <si>
    <t>高中地理教师</t>
  </si>
  <si>
    <t>A18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</si>
</sst>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Zeros="0" tabSelected="1" zoomScale="130" zoomScaleNormal="130" zoomScaleSheetLayoutView="100" workbookViewId="0" topLeftCell="A1">
      <pane ySplit="4" topLeftCell="A7" activePane="bottomLeft" state="frozen"/>
      <selection pane="bottomLeft" activeCell="V7" sqref="V7"/>
    </sheetView>
  </sheetViews>
  <sheetFormatPr defaultColWidth="9.00390625" defaultRowHeight="14.25"/>
  <cols>
    <col min="1" max="1" width="17.875" style="2" customWidth="1"/>
    <col min="2" max="19" width="5.625" style="2" customWidth="1"/>
    <col min="20" max="16384" width="9.00390625" style="3" customWidth="1"/>
  </cols>
  <sheetData>
    <row r="1" ht="14.25">
      <c r="A1" s="4" t="s">
        <v>0</v>
      </c>
    </row>
    <row r="2" spans="1:1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2.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7" t="s">
        <v>20</v>
      </c>
    </row>
    <row r="4" spans="1:19" s="1" customFormat="1" ht="79.5" customHeight="1">
      <c r="A4" s="11"/>
      <c r="B4" s="12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2"/>
    </row>
    <row r="5" spans="1:20" s="1" customFormat="1" ht="15.75" customHeight="1">
      <c r="A5" s="16" t="s">
        <v>21</v>
      </c>
      <c r="B5" s="17" t="s">
        <v>22</v>
      </c>
      <c r="C5" s="17">
        <f>D5+E5+F5+G5+H5+I5+J5+K5+L5+M5+N5+O5+P5+Q5+R5</f>
        <v>5</v>
      </c>
      <c r="D5" s="18"/>
      <c r="E5" s="18"/>
      <c r="F5" s="18"/>
      <c r="G5" s="18"/>
      <c r="H5" s="18">
        <v>2</v>
      </c>
      <c r="I5" s="18"/>
      <c r="J5" s="18"/>
      <c r="K5" s="18">
        <v>1</v>
      </c>
      <c r="L5" s="18"/>
      <c r="M5" s="18"/>
      <c r="N5" s="18">
        <v>1</v>
      </c>
      <c r="O5" s="18">
        <v>1</v>
      </c>
      <c r="P5" s="18"/>
      <c r="Q5" s="18"/>
      <c r="R5" s="18"/>
      <c r="S5" s="20">
        <f>SUM(D5:R5)</f>
        <v>5</v>
      </c>
      <c r="T5" s="1">
        <f>D5</f>
        <v>0</v>
      </c>
    </row>
    <row r="6" spans="1:19" s="1" customFormat="1" ht="15.75" customHeight="1">
      <c r="A6" s="19" t="s">
        <v>23</v>
      </c>
      <c r="B6" s="18" t="s">
        <v>24</v>
      </c>
      <c r="C6" s="17">
        <f>D6+E6+F6+G6+H6+I6+J6+K6+L6+M6+N6+O6+P6+Q6+R6</f>
        <v>6</v>
      </c>
      <c r="D6" s="18">
        <v>1</v>
      </c>
      <c r="E6" s="18">
        <v>1</v>
      </c>
      <c r="F6" s="18"/>
      <c r="G6" s="18"/>
      <c r="H6" s="18"/>
      <c r="I6" s="18">
        <v>1</v>
      </c>
      <c r="J6" s="18"/>
      <c r="K6" s="18">
        <v>1</v>
      </c>
      <c r="L6" s="18"/>
      <c r="M6" s="18"/>
      <c r="N6" s="18">
        <v>1</v>
      </c>
      <c r="O6" s="18">
        <v>1</v>
      </c>
      <c r="P6" s="18"/>
      <c r="Q6" s="18"/>
      <c r="R6" s="21"/>
      <c r="S6" s="20">
        <f>SUM(D6:R6)</f>
        <v>6</v>
      </c>
    </row>
    <row r="7" spans="1:19" s="1" customFormat="1" ht="15.75" customHeight="1">
      <c r="A7" s="19" t="s">
        <v>25</v>
      </c>
      <c r="B7" s="17" t="s">
        <v>26</v>
      </c>
      <c r="C7" s="17">
        <f aca="true" t="shared" si="0" ref="C7:C22">D7+E7+F7+G7+H7+I7+J7+K7+L7+M7+N7+O7+P7+Q7+R7</f>
        <v>5</v>
      </c>
      <c r="D7" s="18"/>
      <c r="E7" s="18"/>
      <c r="F7" s="18">
        <v>2</v>
      </c>
      <c r="G7" s="18"/>
      <c r="H7" s="18"/>
      <c r="I7" s="18"/>
      <c r="J7" s="18"/>
      <c r="K7" s="18">
        <v>1</v>
      </c>
      <c r="L7" s="18"/>
      <c r="M7" s="18">
        <v>1</v>
      </c>
      <c r="N7" s="18"/>
      <c r="O7" s="18">
        <v>1</v>
      </c>
      <c r="P7" s="18"/>
      <c r="Q7" s="18"/>
      <c r="R7" s="21"/>
      <c r="S7" s="20">
        <f>SUM(D7:R7)</f>
        <v>5</v>
      </c>
    </row>
    <row r="8" spans="1:19" s="1" customFormat="1" ht="15.75" customHeight="1">
      <c r="A8" s="19" t="s">
        <v>27</v>
      </c>
      <c r="B8" s="18" t="s">
        <v>28</v>
      </c>
      <c r="C8" s="17">
        <f t="shared" si="0"/>
        <v>2</v>
      </c>
      <c r="D8" s="18"/>
      <c r="E8" s="18"/>
      <c r="F8" s="18"/>
      <c r="G8" s="18"/>
      <c r="H8" s="18"/>
      <c r="I8" s="18"/>
      <c r="J8" s="18">
        <v>1</v>
      </c>
      <c r="K8" s="18"/>
      <c r="L8" s="18"/>
      <c r="M8" s="18"/>
      <c r="N8" s="18"/>
      <c r="O8" s="18"/>
      <c r="P8" s="18">
        <v>1</v>
      </c>
      <c r="Q8" s="18"/>
      <c r="R8" s="21"/>
      <c r="S8" s="20">
        <f aca="true" t="shared" si="1" ref="S8:S13">SUM(D8:R8)</f>
        <v>2</v>
      </c>
    </row>
    <row r="9" spans="1:19" s="1" customFormat="1" ht="15.75" customHeight="1">
      <c r="A9" s="19" t="s">
        <v>29</v>
      </c>
      <c r="B9" s="17" t="s">
        <v>30</v>
      </c>
      <c r="C9" s="17">
        <f t="shared" si="0"/>
        <v>3</v>
      </c>
      <c r="D9" s="18"/>
      <c r="E9" s="18">
        <v>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2</v>
      </c>
      <c r="Q9" s="18"/>
      <c r="R9" s="21"/>
      <c r="S9" s="20">
        <f t="shared" si="1"/>
        <v>3</v>
      </c>
    </row>
    <row r="10" spans="1:19" s="1" customFormat="1" ht="15.75" customHeight="1">
      <c r="A10" s="19" t="s">
        <v>31</v>
      </c>
      <c r="B10" s="18" t="s">
        <v>32</v>
      </c>
      <c r="C10" s="17">
        <f t="shared" si="0"/>
        <v>5</v>
      </c>
      <c r="D10" s="18"/>
      <c r="E10" s="18"/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/>
      <c r="L10" s="18"/>
      <c r="M10" s="18"/>
      <c r="N10" s="18"/>
      <c r="O10" s="18"/>
      <c r="P10" s="18"/>
      <c r="Q10" s="18"/>
      <c r="R10" s="21"/>
      <c r="S10" s="20">
        <f t="shared" si="1"/>
        <v>5</v>
      </c>
    </row>
    <row r="11" spans="1:19" s="1" customFormat="1" ht="15.75" customHeight="1">
      <c r="A11" s="19" t="s">
        <v>33</v>
      </c>
      <c r="B11" s="17" t="s">
        <v>34</v>
      </c>
      <c r="C11" s="17">
        <f t="shared" si="0"/>
        <v>2</v>
      </c>
      <c r="D11" s="18"/>
      <c r="E11" s="18"/>
      <c r="F11" s="18"/>
      <c r="G11" s="18">
        <v>1</v>
      </c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21"/>
      <c r="S11" s="20">
        <f t="shared" si="1"/>
        <v>2</v>
      </c>
    </row>
    <row r="12" spans="1:19" s="1" customFormat="1" ht="15.75" customHeight="1">
      <c r="A12" s="19" t="s">
        <v>35</v>
      </c>
      <c r="B12" s="18" t="s">
        <v>36</v>
      </c>
      <c r="C12" s="17">
        <f t="shared" si="0"/>
        <v>2</v>
      </c>
      <c r="D12" s="18"/>
      <c r="E12" s="18"/>
      <c r="F12" s="18"/>
      <c r="G12" s="18"/>
      <c r="H12" s="18"/>
      <c r="I12" s="18"/>
      <c r="J12" s="18"/>
      <c r="K12" s="18"/>
      <c r="L12" s="18">
        <v>1</v>
      </c>
      <c r="M12" s="18">
        <v>1</v>
      </c>
      <c r="N12" s="18"/>
      <c r="O12" s="18"/>
      <c r="P12" s="18"/>
      <c r="Q12" s="18"/>
      <c r="R12" s="21"/>
      <c r="S12" s="20">
        <f t="shared" si="1"/>
        <v>2</v>
      </c>
    </row>
    <row r="13" spans="1:19" s="1" customFormat="1" ht="15.75" customHeight="1">
      <c r="A13" s="19" t="s">
        <v>37</v>
      </c>
      <c r="B13" s="17" t="s">
        <v>38</v>
      </c>
      <c r="C13" s="17">
        <f t="shared" si="0"/>
        <v>1</v>
      </c>
      <c r="D13" s="18"/>
      <c r="E13" s="18"/>
      <c r="F13" s="18"/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20">
        <f t="shared" si="1"/>
        <v>1</v>
      </c>
    </row>
    <row r="14" spans="1:19" s="1" customFormat="1" ht="15.75" customHeight="1">
      <c r="A14" s="19" t="s">
        <v>39</v>
      </c>
      <c r="B14" s="18" t="s">
        <v>40</v>
      </c>
      <c r="C14" s="17">
        <f t="shared" si="0"/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1">
        <v>1</v>
      </c>
      <c r="R14" s="21">
        <v>1</v>
      </c>
      <c r="S14" s="20">
        <f aca="true" t="shared" si="2" ref="S14:S22">SUM(D14:R14)</f>
        <v>2</v>
      </c>
    </row>
    <row r="15" spans="1:19" s="1" customFormat="1" ht="15.75" customHeight="1">
      <c r="A15" s="19" t="s">
        <v>41</v>
      </c>
      <c r="B15" s="17" t="s">
        <v>42</v>
      </c>
      <c r="C15" s="17">
        <f t="shared" si="0"/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1">
        <v>1</v>
      </c>
      <c r="R15" s="21">
        <v>1</v>
      </c>
      <c r="S15" s="20">
        <f t="shared" si="2"/>
        <v>2</v>
      </c>
    </row>
    <row r="16" spans="1:19" s="1" customFormat="1" ht="15.75" customHeight="1">
      <c r="A16" s="19" t="s">
        <v>43</v>
      </c>
      <c r="B16" s="18" t="s">
        <v>44</v>
      </c>
      <c r="C16" s="17">
        <f t="shared" si="0"/>
        <v>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1">
        <v>1</v>
      </c>
      <c r="R16" s="21">
        <v>1</v>
      </c>
      <c r="S16" s="20">
        <f t="shared" si="2"/>
        <v>2</v>
      </c>
    </row>
    <row r="17" spans="1:19" s="1" customFormat="1" ht="15.75" customHeight="1">
      <c r="A17" s="19" t="s">
        <v>45</v>
      </c>
      <c r="B17" s="17" t="s">
        <v>46</v>
      </c>
      <c r="C17" s="17">
        <f t="shared" si="0"/>
        <v>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>
        <v>3</v>
      </c>
      <c r="S17" s="20">
        <f t="shared" si="2"/>
        <v>4</v>
      </c>
    </row>
    <row r="18" spans="1:19" s="1" customFormat="1" ht="15.75" customHeight="1">
      <c r="A18" s="19" t="s">
        <v>47</v>
      </c>
      <c r="B18" s="18" t="s">
        <v>48</v>
      </c>
      <c r="C18" s="17">
        <f t="shared" si="0"/>
        <v>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2</v>
      </c>
      <c r="R18" s="18">
        <v>1</v>
      </c>
      <c r="S18" s="20">
        <f t="shared" si="2"/>
        <v>3</v>
      </c>
    </row>
    <row r="19" spans="1:19" s="1" customFormat="1" ht="15.75" customHeight="1">
      <c r="A19" s="19" t="s">
        <v>49</v>
      </c>
      <c r="B19" s="17" t="s">
        <v>50</v>
      </c>
      <c r="C19" s="17">
        <f t="shared" si="0"/>
        <v>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>
        <v>1</v>
      </c>
      <c r="S19" s="20">
        <f t="shared" si="2"/>
        <v>2</v>
      </c>
    </row>
    <row r="20" spans="1:19" s="1" customFormat="1" ht="15.75" customHeight="1">
      <c r="A20" s="19" t="s">
        <v>51</v>
      </c>
      <c r="B20" s="18" t="s">
        <v>52</v>
      </c>
      <c r="C20" s="17">
        <f t="shared" si="0"/>
        <v>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>
        <v>1</v>
      </c>
      <c r="S20" s="20">
        <f t="shared" si="2"/>
        <v>2</v>
      </c>
    </row>
    <row r="21" spans="1:19" s="1" customFormat="1" ht="15.75" customHeight="1">
      <c r="A21" s="19" t="s">
        <v>53</v>
      </c>
      <c r="B21" s="17" t="s">
        <v>54</v>
      </c>
      <c r="C21" s="17">
        <f t="shared" si="0"/>
        <v>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</v>
      </c>
      <c r="R21" s="18">
        <v>1</v>
      </c>
      <c r="S21" s="20">
        <f t="shared" si="2"/>
        <v>2</v>
      </c>
    </row>
    <row r="22" spans="1:19" s="1" customFormat="1" ht="15.75" customHeight="1">
      <c r="A22" s="19" t="s">
        <v>55</v>
      </c>
      <c r="B22" s="18" t="s">
        <v>56</v>
      </c>
      <c r="C22" s="17">
        <f t="shared" si="0"/>
        <v>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1</v>
      </c>
      <c r="R22" s="18">
        <v>1</v>
      </c>
      <c r="S22" s="20">
        <f t="shared" si="2"/>
        <v>2</v>
      </c>
    </row>
  </sheetData>
  <sheetProtection/>
  <mergeCells count="20"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 horizontalCentered="1"/>
  <pageMargins left="0.4326388888888889" right="0.5506944444444445" top="0.29097222222222224" bottom="0.18055555555555555" header="0.2513888888888889" footer="0.22013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雨巷</cp:lastModifiedBy>
  <cp:lastPrinted>2023-05-11T10:13:26Z</cp:lastPrinted>
  <dcterms:created xsi:type="dcterms:W3CDTF">2012-08-17T07:14:03Z</dcterms:created>
  <dcterms:modified xsi:type="dcterms:W3CDTF">2024-04-29T11:36:37Z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B5BC561AECB448C4A5A1EC0E3EAADE8F</vt:lpwstr>
  </property>
  <property fmtid="{D5CDD505-2E9C-101B-9397-08002B2CF9AE}" pid="5" name="KSOReadingLayo">
    <vt:bool>false</vt:bool>
  </property>
</Properties>
</file>