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面试成绩、考试总成绩及拟参加体检和考察人员名单" sheetId="2" r:id="rId1"/>
  </sheets>
  <definedNames>
    <definedName name="_xlnm._FilterDatabase" localSheetId="0" hidden="1">面试成绩、考试总成绩及拟参加体检和考察人员名单!$A$3:$L$3</definedName>
    <definedName name="_xlnm.Print_Titles" localSheetId="0">面试成绩、考试总成绩及拟参加体检和考察人员名单!$3:$3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<sst xmlns="http://schemas.openxmlformats.org/spreadsheetml/2006/main" count="378" uniqueCount="203">
  <si>
    <t>附件1</t>
  </si>
  <si>
    <t>2025年赤峰市红山区公开招聘中小学教师面试成绩、总成绩
及进入体检人员名单</t>
  </si>
  <si>
    <t>序号</t>
  </si>
  <si>
    <t>报考旗县区（招聘单位）</t>
  </si>
  <si>
    <t>报考岗位</t>
  </si>
  <si>
    <t>拟招聘计划数</t>
  </si>
  <si>
    <t>姓名</t>
  </si>
  <si>
    <t>笔试考号</t>
  </si>
  <si>
    <t>笔试成绩</t>
  </si>
  <si>
    <t>笔试折合*40%</t>
  </si>
  <si>
    <t>面试成绩</t>
  </si>
  <si>
    <t>面试折合*60%</t>
  </si>
  <si>
    <t>考试总成绩</t>
  </si>
  <si>
    <t>是否进入体检</t>
  </si>
  <si>
    <t>红山区</t>
  </si>
  <si>
    <t>初中英语01</t>
  </si>
  <si>
    <t>张婉杰</t>
  </si>
  <si>
    <t>110012323</t>
  </si>
  <si>
    <t>田思萌</t>
  </si>
  <si>
    <t>110012405</t>
  </si>
  <si>
    <t>87.30</t>
  </si>
  <si>
    <t>是</t>
  </si>
  <si>
    <t>陈美玉</t>
  </si>
  <si>
    <t>110012307</t>
  </si>
  <si>
    <t>87.60</t>
  </si>
  <si>
    <t>小学数学01</t>
  </si>
  <si>
    <t>王赫</t>
  </si>
  <si>
    <t>110011812</t>
  </si>
  <si>
    <t>张艳洁</t>
  </si>
  <si>
    <t>110011806</t>
  </si>
  <si>
    <t>张柳</t>
  </si>
  <si>
    <t>110011506</t>
  </si>
  <si>
    <t>王赫然</t>
  </si>
  <si>
    <t>110011724</t>
  </si>
  <si>
    <t>程春艳</t>
  </si>
  <si>
    <t>110011521</t>
  </si>
  <si>
    <t>李勇达</t>
  </si>
  <si>
    <t>110011725</t>
  </si>
  <si>
    <t>小学数学03</t>
  </si>
  <si>
    <t>高艳辉</t>
  </si>
  <si>
    <t>110012220</t>
  </si>
  <si>
    <t>罗志敏</t>
  </si>
  <si>
    <t>110012126</t>
  </si>
  <si>
    <t>张亚秀</t>
  </si>
  <si>
    <t>110012107</t>
  </si>
  <si>
    <t>小学数学05</t>
  </si>
  <si>
    <t>杨紫薇</t>
  </si>
  <si>
    <t>110012108</t>
  </si>
  <si>
    <t>李小曼</t>
  </si>
  <si>
    <t>110012029</t>
  </si>
  <si>
    <t>孙佳宁</t>
  </si>
  <si>
    <t>110012012</t>
  </si>
  <si>
    <t>曹静雯</t>
  </si>
  <si>
    <t>110012203</t>
  </si>
  <si>
    <t>王磊</t>
  </si>
  <si>
    <t>110012211</t>
  </si>
  <si>
    <t>高睿</t>
  </si>
  <si>
    <t>110012023</t>
  </si>
  <si>
    <t>梁逸璐</t>
  </si>
  <si>
    <t>110012216</t>
  </si>
  <si>
    <t>李英隽</t>
  </si>
  <si>
    <t>110012117</t>
  </si>
  <si>
    <t>孙佳鑫</t>
  </si>
  <si>
    <t>110012110</t>
  </si>
  <si>
    <t>小学英语01</t>
  </si>
  <si>
    <t>刘杉杉</t>
  </si>
  <si>
    <t>110012317</t>
  </si>
  <si>
    <t>85.80</t>
  </si>
  <si>
    <t>张思楠</t>
  </si>
  <si>
    <t>110012313</t>
  </si>
  <si>
    <t>吕佳</t>
  </si>
  <si>
    <t>110012421</t>
  </si>
  <si>
    <t>小学语文01</t>
  </si>
  <si>
    <t>魏聪颖</t>
  </si>
  <si>
    <t>110011206</t>
  </si>
  <si>
    <t>郝越</t>
  </si>
  <si>
    <t>110010806</t>
  </si>
  <si>
    <t>曹天驰</t>
  </si>
  <si>
    <t>110010712</t>
  </si>
  <si>
    <t>张思满</t>
  </si>
  <si>
    <t>110010916</t>
  </si>
  <si>
    <t>杨阳</t>
  </si>
  <si>
    <t>110010903</t>
  </si>
  <si>
    <t>任俊如</t>
  </si>
  <si>
    <t>110011106</t>
  </si>
  <si>
    <t>宋美荣</t>
  </si>
  <si>
    <t>110010822</t>
  </si>
  <si>
    <t>丁娇</t>
  </si>
  <si>
    <t>110011017</t>
  </si>
  <si>
    <t>王凤英</t>
  </si>
  <si>
    <t>110011020</t>
  </si>
  <si>
    <t>小学语文03</t>
  </si>
  <si>
    <t>张译文</t>
  </si>
  <si>
    <t>110010401</t>
  </si>
  <si>
    <t>宫佳琪</t>
  </si>
  <si>
    <t>110010527</t>
  </si>
  <si>
    <t>小学语文05</t>
  </si>
  <si>
    <t>王梓琦</t>
  </si>
  <si>
    <t>110010209</t>
  </si>
  <si>
    <t>朱思潼</t>
  </si>
  <si>
    <t>110010215</t>
  </si>
  <si>
    <t>丁雯婕</t>
  </si>
  <si>
    <t>110010216</t>
  </si>
  <si>
    <t>玮丽</t>
  </si>
  <si>
    <t>110010715</t>
  </si>
  <si>
    <t>朱新颖</t>
  </si>
  <si>
    <t>110010415</t>
  </si>
  <si>
    <t>胡佳琪</t>
  </si>
  <si>
    <t>110011228</t>
  </si>
  <si>
    <t>梁然然</t>
  </si>
  <si>
    <t>110010123</t>
  </si>
  <si>
    <t>杨紫璇</t>
  </si>
  <si>
    <t>110010517</t>
  </si>
  <si>
    <t>孙资</t>
  </si>
  <si>
    <t>110010606</t>
  </si>
  <si>
    <t>李香含</t>
  </si>
  <si>
    <t>110010117</t>
  </si>
  <si>
    <t>马婧</t>
  </si>
  <si>
    <t>110010323</t>
  </si>
  <si>
    <t>王睿思</t>
  </si>
  <si>
    <t>110010528</t>
  </si>
  <si>
    <t>付函</t>
  </si>
  <si>
    <t>110010311</t>
  </si>
  <si>
    <t>李晓萌</t>
  </si>
  <si>
    <t>110010208</t>
  </si>
  <si>
    <t>刘夏</t>
  </si>
  <si>
    <t>110010125</t>
  </si>
  <si>
    <t>常海娟</t>
  </si>
  <si>
    <t>110010210</t>
  </si>
  <si>
    <t>李雯雯</t>
  </si>
  <si>
    <t>110011229</t>
  </si>
  <si>
    <t>刘秀颖</t>
  </si>
  <si>
    <t>职业高中文化课类（数学）01</t>
  </si>
  <si>
    <t>张佳琦</t>
  </si>
  <si>
    <t>110011609</t>
  </si>
  <si>
    <t>刘颖</t>
  </si>
  <si>
    <t>110011816</t>
  </si>
  <si>
    <t>缺考</t>
  </si>
  <si>
    <t>杜智奧</t>
  </si>
  <si>
    <t>110012226</t>
  </si>
  <si>
    <t>于雨欣</t>
  </si>
  <si>
    <t>110011916</t>
  </si>
  <si>
    <t>夏瑛泽</t>
  </si>
  <si>
    <t>110011615</t>
  </si>
  <si>
    <t>职业高中文化课类（英语）03</t>
  </si>
  <si>
    <t>沈佳元</t>
  </si>
  <si>
    <t>110012306</t>
  </si>
  <si>
    <t>陈静</t>
  </si>
  <si>
    <t>110012230</t>
  </si>
  <si>
    <t>张亚杰</t>
  </si>
  <si>
    <t>110012310</t>
  </si>
  <si>
    <t>简秋红</t>
  </si>
  <si>
    <t>110012519</t>
  </si>
  <si>
    <t>王博宇</t>
  </si>
  <si>
    <t>110012327</t>
  </si>
  <si>
    <t>职业高中文化课类（语文）01</t>
  </si>
  <si>
    <t>隋洪絮</t>
  </si>
  <si>
    <t>110011103</t>
  </si>
  <si>
    <t>郭洁</t>
  </si>
  <si>
    <t>110010814</t>
  </si>
  <si>
    <t>文化</t>
  </si>
  <si>
    <t>110011123</t>
  </si>
  <si>
    <t>职业高中专业课（会计电算化）01</t>
  </si>
  <si>
    <t>杨萌</t>
  </si>
  <si>
    <t>110012715</t>
  </si>
  <si>
    <t>陈琪</t>
  </si>
  <si>
    <t>110012711</t>
  </si>
  <si>
    <t>邵文辉</t>
  </si>
  <si>
    <t>110012924</t>
  </si>
  <si>
    <t>职业高中专业课（旅游管理）01</t>
  </si>
  <si>
    <t>刘琦</t>
  </si>
  <si>
    <t>110012614</t>
  </si>
  <si>
    <t>付文迪</t>
  </si>
  <si>
    <t>110012801</t>
  </si>
  <si>
    <t>邹雪</t>
  </si>
  <si>
    <t>110012930</t>
  </si>
  <si>
    <t>85.70</t>
  </si>
  <si>
    <t>职业高中专业课（旅游管理）03</t>
  </si>
  <si>
    <t>任佳慧</t>
  </si>
  <si>
    <t>110012530</t>
  </si>
  <si>
    <t>从莉</t>
  </si>
  <si>
    <t>110012606</t>
  </si>
  <si>
    <t>郝雨萌</t>
  </si>
  <si>
    <t>110012825</t>
  </si>
  <si>
    <t>职业高中专业课（设计类）01</t>
  </si>
  <si>
    <t>刘长庆</t>
  </si>
  <si>
    <t>110012710</t>
  </si>
  <si>
    <t>86.12</t>
  </si>
  <si>
    <t>赵欣悦</t>
  </si>
  <si>
    <t>110012713</t>
  </si>
  <si>
    <t>80.58</t>
  </si>
  <si>
    <t>姜丹丹</t>
  </si>
  <si>
    <t>110012813</t>
  </si>
  <si>
    <t>88.62</t>
  </si>
  <si>
    <t>职业高中专业课（学前教育）01</t>
  </si>
  <si>
    <t>包红霞</t>
  </si>
  <si>
    <t>110012928</t>
  </si>
  <si>
    <t>84.60</t>
  </si>
  <si>
    <t>翟嘉怡</t>
  </si>
  <si>
    <t>110012703</t>
  </si>
  <si>
    <t>冯悦</t>
  </si>
  <si>
    <t>110012902</t>
  </si>
  <si>
    <t>80.40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</si>
</sst>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Arial"/>
      <charset val="134"/>
    </font>
    <font>
      <sz val="10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51"/>
    <xf numFmtId="0" fontId="0" fillId="0" borderId="0" xfId="51" applyAlignment="1">
      <alignment wrapText="1"/>
    </xf>
    <xf numFmtId="0" fontId="0" fillId="0" borderId="0" xfId="51" applyNumberFormat="1" applyAlignment="1">
      <alignment wrapText="1"/>
    </xf>
    <xf numFmtId="0" fontId="0" fillId="0" borderId="0" xfId="51" applyAlignment="1">
      <alignment horizontal="center" wrapText="1"/>
    </xf>
    <xf numFmtId="0" fontId="1" fillId="0" borderId="0" xfId="51" applyFont="1" applyAlignment="1">
      <alignment horizontal="left" wrapText="1"/>
    </xf>
    <xf numFmtId="0" fontId="2" fillId="0" borderId="0" xfId="51" applyFont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51" applyNumberFormat="1" applyFont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workbookViewId="0">
      <selection activeCell="A2" sqref="A2:L2"/>
    </sheetView>
  </sheetViews>
  <sheetFormatPr defaultColWidth="10.2857142857143" defaultRowHeight="12.75"/>
  <cols>
    <col min="1" max="1" width="5.57142857142857" style="1" customWidth="1"/>
    <col min="2" max="2" width="10.4285714285714" style="1" customWidth="1"/>
    <col min="3" max="3" width="27.7142857142857" style="1" customWidth="1"/>
    <col min="4" max="4" width="7.85714285714286" style="1" customWidth="1"/>
    <col min="5" max="5" width="10.2857142857143" style="1" customWidth="1"/>
    <col min="6" max="6" width="11.2190476190476" style="1" customWidth="1"/>
    <col min="7" max="7" width="10.7142857142857" style="1" customWidth="1"/>
    <col min="8" max="8" width="11" style="1" customWidth="1"/>
    <col min="9" max="9" width="10.7142857142857" style="2" customWidth="1"/>
    <col min="10" max="10" width="11" style="1" customWidth="1"/>
    <col min="11" max="11" width="11.3809523809524" style="3" customWidth="1"/>
    <col min="12" max="12" width="10.2666666666667" style="3" customWidth="1"/>
  </cols>
  <sheetData>
    <row r="1" ht="25" customHeight="1" spans="1:2">
      <c r="A1" s="4" t="s">
        <v>0</v>
      </c>
      <c r="B1" s="4"/>
    </row>
    <row r="2" ht="64" customHeight="1" spans="1:12">
      <c r="A2" s="5" t="s">
        <v>1</v>
      </c>
      <c r="B2" s="5"/>
      <c r="C2" s="5"/>
      <c r="D2" s="5"/>
      <c r="E2" s="5"/>
      <c r="F2" s="5"/>
      <c r="G2" s="5"/>
      <c r="H2" s="5"/>
      <c r="I2" s="8"/>
      <c r="J2" s="5"/>
      <c r="K2" s="5"/>
      <c r="L2" s="5"/>
    </row>
    <row r="3" ht="4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</row>
    <row r="4" ht="25" customHeight="1" spans="1:12">
      <c r="A4" s="7">
        <v>1</v>
      </c>
      <c r="B4" s="7" t="s">
        <v>14</v>
      </c>
      <c r="C4" s="7" t="s">
        <v>15</v>
      </c>
      <c r="D4" s="7">
        <v>1</v>
      </c>
      <c r="E4" s="7" t="s">
        <v>16</v>
      </c>
      <c r="F4" s="7" t="s">
        <v>17</v>
      </c>
      <c r="G4" s="7">
        <v>80.25</v>
      </c>
      <c r="H4" s="7">
        <f t="shared" ref="H4:H67" si="0">G4*0.4</f>
        <v>32.1</v>
      </c>
      <c r="I4" s="7">
        <v>86.06</v>
      </c>
      <c r="J4" s="7">
        <f t="shared" ref="J4:J57" si="1">I4*0.6</f>
        <v>51.636</v>
      </c>
      <c r="K4" s="10">
        <f t="shared" ref="K4:K57" si="2">H4+J4</f>
        <v>83.736</v>
      </c>
      <c r="L4" s="7"/>
    </row>
    <row r="5" ht="25" customHeight="1" spans="1:12">
      <c r="A5" s="7">
        <v>2</v>
      </c>
      <c r="B5" s="7" t="s">
        <v>14</v>
      </c>
      <c r="C5" s="7" t="s">
        <v>15</v>
      </c>
      <c r="D5" s="7">
        <v>1</v>
      </c>
      <c r="E5" s="7" t="s">
        <v>18</v>
      </c>
      <c r="F5" s="7" t="s">
        <v>19</v>
      </c>
      <c r="G5" s="7">
        <v>79.24</v>
      </c>
      <c r="H5" s="7">
        <f t="shared" si="0"/>
        <v>31.696</v>
      </c>
      <c r="I5" s="7" t="s">
        <v>20</v>
      </c>
      <c r="J5" s="7">
        <f t="shared" si="1"/>
        <v>52.38</v>
      </c>
      <c r="K5" s="10">
        <f t="shared" si="2"/>
        <v>84.076</v>
      </c>
      <c r="L5" s="7" t="s">
        <v>21</v>
      </c>
    </row>
    <row r="6" ht="25" customHeight="1" spans="1:12">
      <c r="A6" s="7">
        <v>3</v>
      </c>
      <c r="B6" s="7" t="s">
        <v>14</v>
      </c>
      <c r="C6" s="7" t="s">
        <v>15</v>
      </c>
      <c r="D6" s="7">
        <v>1</v>
      </c>
      <c r="E6" s="7" t="s">
        <v>22</v>
      </c>
      <c r="F6" s="7" t="s">
        <v>23</v>
      </c>
      <c r="G6" s="7">
        <v>76.27</v>
      </c>
      <c r="H6" s="7">
        <f t="shared" si="0"/>
        <v>30.508</v>
      </c>
      <c r="I6" s="7" t="s">
        <v>24</v>
      </c>
      <c r="J6" s="7">
        <f t="shared" si="1"/>
        <v>52.56</v>
      </c>
      <c r="K6" s="10">
        <f t="shared" si="2"/>
        <v>83.068</v>
      </c>
      <c r="L6" s="7"/>
    </row>
    <row r="7" ht="25" customHeight="1" spans="1:12">
      <c r="A7" s="7">
        <v>4</v>
      </c>
      <c r="B7" s="7" t="s">
        <v>14</v>
      </c>
      <c r="C7" s="7" t="s">
        <v>25</v>
      </c>
      <c r="D7" s="7">
        <v>2</v>
      </c>
      <c r="E7" s="7" t="s">
        <v>26</v>
      </c>
      <c r="F7" s="7" t="s">
        <v>27</v>
      </c>
      <c r="G7" s="7">
        <v>86.93</v>
      </c>
      <c r="H7" s="7">
        <f t="shared" si="0"/>
        <v>34.772</v>
      </c>
      <c r="I7" s="7">
        <v>87.62</v>
      </c>
      <c r="J7" s="7">
        <f t="shared" si="1"/>
        <v>52.572</v>
      </c>
      <c r="K7" s="10">
        <f t="shared" si="2"/>
        <v>87.344</v>
      </c>
      <c r="L7" s="7" t="s">
        <v>21</v>
      </c>
    </row>
    <row r="8" ht="25" customHeight="1" spans="1:12">
      <c r="A8" s="7">
        <v>5</v>
      </c>
      <c r="B8" s="7" t="s">
        <v>14</v>
      </c>
      <c r="C8" s="7" t="s">
        <v>25</v>
      </c>
      <c r="D8" s="7">
        <v>2</v>
      </c>
      <c r="E8" s="7" t="s">
        <v>28</v>
      </c>
      <c r="F8" s="7" t="s">
        <v>29</v>
      </c>
      <c r="G8" s="7">
        <v>83.52</v>
      </c>
      <c r="H8" s="7">
        <f t="shared" si="0"/>
        <v>33.408</v>
      </c>
      <c r="I8" s="7">
        <v>83.94</v>
      </c>
      <c r="J8" s="7">
        <f t="shared" si="1"/>
        <v>50.364</v>
      </c>
      <c r="K8" s="10">
        <f t="shared" si="2"/>
        <v>83.772</v>
      </c>
      <c r="L8" s="7"/>
    </row>
    <row r="9" ht="25" customHeight="1" spans="1:12">
      <c r="A9" s="7">
        <v>6</v>
      </c>
      <c r="B9" s="7" t="s">
        <v>14</v>
      </c>
      <c r="C9" s="7" t="s">
        <v>25</v>
      </c>
      <c r="D9" s="7">
        <v>2</v>
      </c>
      <c r="E9" s="7" t="s">
        <v>30</v>
      </c>
      <c r="F9" s="7" t="s">
        <v>31</v>
      </c>
      <c r="G9" s="7">
        <v>81.4</v>
      </c>
      <c r="H9" s="7">
        <f t="shared" si="0"/>
        <v>32.56</v>
      </c>
      <c r="I9" s="7">
        <v>91.56</v>
      </c>
      <c r="J9" s="7">
        <f t="shared" si="1"/>
        <v>54.936</v>
      </c>
      <c r="K9" s="10">
        <f t="shared" si="2"/>
        <v>87.496</v>
      </c>
      <c r="L9" s="7" t="s">
        <v>21</v>
      </c>
    </row>
    <row r="10" ht="25" customHeight="1" spans="1:12">
      <c r="A10" s="7">
        <v>7</v>
      </c>
      <c r="B10" s="7" t="s">
        <v>14</v>
      </c>
      <c r="C10" s="7" t="s">
        <v>25</v>
      </c>
      <c r="D10" s="7">
        <v>2</v>
      </c>
      <c r="E10" s="7" t="s">
        <v>32</v>
      </c>
      <c r="F10" s="7" t="s">
        <v>33</v>
      </c>
      <c r="G10" s="7">
        <v>79.52</v>
      </c>
      <c r="H10" s="7">
        <f t="shared" si="0"/>
        <v>31.808</v>
      </c>
      <c r="I10" s="7">
        <v>89.38</v>
      </c>
      <c r="J10" s="7">
        <f t="shared" si="1"/>
        <v>53.628</v>
      </c>
      <c r="K10" s="10">
        <f t="shared" si="2"/>
        <v>85.436</v>
      </c>
      <c r="L10" s="7"/>
    </row>
    <row r="11" ht="25" customHeight="1" spans="1:12">
      <c r="A11" s="7">
        <v>8</v>
      </c>
      <c r="B11" s="7" t="s">
        <v>14</v>
      </c>
      <c r="C11" s="7" t="s">
        <v>25</v>
      </c>
      <c r="D11" s="7">
        <v>2</v>
      </c>
      <c r="E11" s="7" t="s">
        <v>34</v>
      </c>
      <c r="F11" s="7" t="s">
        <v>35</v>
      </c>
      <c r="G11" s="7">
        <v>79.38</v>
      </c>
      <c r="H11" s="7">
        <f t="shared" si="0"/>
        <v>31.752</v>
      </c>
      <c r="I11" s="7">
        <v>88.58</v>
      </c>
      <c r="J11" s="7">
        <f t="shared" si="1"/>
        <v>53.148</v>
      </c>
      <c r="K11" s="10">
        <f t="shared" si="2"/>
        <v>84.9</v>
      </c>
      <c r="L11" s="7"/>
    </row>
    <row r="12" ht="25" customHeight="1" spans="1:12">
      <c r="A12" s="7">
        <v>9</v>
      </c>
      <c r="B12" s="7" t="s">
        <v>14</v>
      </c>
      <c r="C12" s="7" t="s">
        <v>25</v>
      </c>
      <c r="D12" s="7">
        <v>2</v>
      </c>
      <c r="E12" s="7" t="s">
        <v>36</v>
      </c>
      <c r="F12" s="7" t="s">
        <v>37</v>
      </c>
      <c r="G12" s="7">
        <v>77.75</v>
      </c>
      <c r="H12" s="7">
        <f t="shared" si="0"/>
        <v>31.1</v>
      </c>
      <c r="I12" s="7">
        <v>85.68</v>
      </c>
      <c r="J12" s="7">
        <f t="shared" si="1"/>
        <v>51.408</v>
      </c>
      <c r="K12" s="10">
        <f t="shared" si="2"/>
        <v>82.508</v>
      </c>
      <c r="L12" s="7"/>
    </row>
    <row r="13" ht="25" customHeight="1" spans="1:12">
      <c r="A13" s="7">
        <v>10</v>
      </c>
      <c r="B13" s="7" t="s">
        <v>14</v>
      </c>
      <c r="C13" s="7" t="s">
        <v>38</v>
      </c>
      <c r="D13" s="7">
        <v>1</v>
      </c>
      <c r="E13" s="7" t="s">
        <v>39</v>
      </c>
      <c r="F13" s="7" t="s">
        <v>40</v>
      </c>
      <c r="G13" s="7">
        <v>64.42</v>
      </c>
      <c r="H13" s="7">
        <f t="shared" si="0"/>
        <v>25.768</v>
      </c>
      <c r="I13" s="7">
        <v>92.28</v>
      </c>
      <c r="J13" s="7">
        <f t="shared" si="1"/>
        <v>55.368</v>
      </c>
      <c r="K13" s="10">
        <f t="shared" si="2"/>
        <v>81.136</v>
      </c>
      <c r="L13" s="7" t="s">
        <v>21</v>
      </c>
    </row>
    <row r="14" ht="25" customHeight="1" spans="1:12">
      <c r="A14" s="7">
        <v>11</v>
      </c>
      <c r="B14" s="7" t="s">
        <v>14</v>
      </c>
      <c r="C14" s="7" t="s">
        <v>38</v>
      </c>
      <c r="D14" s="7">
        <v>1</v>
      </c>
      <c r="E14" s="7" t="s">
        <v>41</v>
      </c>
      <c r="F14" s="7" t="s">
        <v>42</v>
      </c>
      <c r="G14" s="7">
        <v>60.78</v>
      </c>
      <c r="H14" s="7">
        <f t="shared" si="0"/>
        <v>24.312</v>
      </c>
      <c r="I14" s="7">
        <v>89.64</v>
      </c>
      <c r="J14" s="7">
        <f t="shared" si="1"/>
        <v>53.784</v>
      </c>
      <c r="K14" s="10">
        <f t="shared" si="2"/>
        <v>78.096</v>
      </c>
      <c r="L14" s="7"/>
    </row>
    <row r="15" ht="25" customHeight="1" spans="1:12">
      <c r="A15" s="7">
        <v>12</v>
      </c>
      <c r="B15" s="7" t="s">
        <v>14</v>
      </c>
      <c r="C15" s="7" t="s">
        <v>38</v>
      </c>
      <c r="D15" s="7">
        <v>1</v>
      </c>
      <c r="E15" s="7" t="s">
        <v>43</v>
      </c>
      <c r="F15" s="7" t="s">
        <v>44</v>
      </c>
      <c r="G15" s="7">
        <v>56.48</v>
      </c>
      <c r="H15" s="7">
        <f t="shared" si="0"/>
        <v>22.592</v>
      </c>
      <c r="I15" s="7">
        <v>85.16</v>
      </c>
      <c r="J15" s="7">
        <f t="shared" si="1"/>
        <v>51.096</v>
      </c>
      <c r="K15" s="10">
        <f t="shared" si="2"/>
        <v>73.688</v>
      </c>
      <c r="L15" s="7"/>
    </row>
    <row r="16" ht="25" customHeight="1" spans="1:12">
      <c r="A16" s="7">
        <v>13</v>
      </c>
      <c r="B16" s="7" t="s">
        <v>14</v>
      </c>
      <c r="C16" s="7" t="s">
        <v>45</v>
      </c>
      <c r="D16" s="7">
        <v>3</v>
      </c>
      <c r="E16" s="7" t="s">
        <v>46</v>
      </c>
      <c r="F16" s="7" t="s">
        <v>47</v>
      </c>
      <c r="G16" s="7">
        <v>77.48</v>
      </c>
      <c r="H16" s="7">
        <f t="shared" si="0"/>
        <v>30.992</v>
      </c>
      <c r="I16" s="7">
        <v>89.34</v>
      </c>
      <c r="J16" s="7">
        <f t="shared" si="1"/>
        <v>53.604</v>
      </c>
      <c r="K16" s="10">
        <f t="shared" si="2"/>
        <v>84.596</v>
      </c>
      <c r="L16" s="7" t="s">
        <v>21</v>
      </c>
    </row>
    <row r="17" ht="25" customHeight="1" spans="1:12">
      <c r="A17" s="7">
        <v>14</v>
      </c>
      <c r="B17" s="7" t="s">
        <v>14</v>
      </c>
      <c r="C17" s="7" t="s">
        <v>45</v>
      </c>
      <c r="D17" s="7">
        <v>3</v>
      </c>
      <c r="E17" s="7" t="s">
        <v>48</v>
      </c>
      <c r="F17" s="7" t="s">
        <v>49</v>
      </c>
      <c r="G17" s="7">
        <v>74.38</v>
      </c>
      <c r="H17" s="7">
        <f t="shared" si="0"/>
        <v>29.752</v>
      </c>
      <c r="I17" s="7">
        <v>90.68</v>
      </c>
      <c r="J17" s="7">
        <f t="shared" si="1"/>
        <v>54.408</v>
      </c>
      <c r="K17" s="10">
        <f t="shared" si="2"/>
        <v>84.16</v>
      </c>
      <c r="L17" s="7" t="s">
        <v>21</v>
      </c>
    </row>
    <row r="18" ht="25" customHeight="1" spans="1:12">
      <c r="A18" s="7">
        <v>15</v>
      </c>
      <c r="B18" s="7" t="s">
        <v>14</v>
      </c>
      <c r="C18" s="7" t="s">
        <v>45</v>
      </c>
      <c r="D18" s="7">
        <v>3</v>
      </c>
      <c r="E18" s="7" t="s">
        <v>50</v>
      </c>
      <c r="F18" s="7" t="s">
        <v>51</v>
      </c>
      <c r="G18" s="7">
        <v>74.18</v>
      </c>
      <c r="H18" s="7">
        <f t="shared" si="0"/>
        <v>29.672</v>
      </c>
      <c r="I18" s="7">
        <v>90.94</v>
      </c>
      <c r="J18" s="7">
        <f t="shared" si="1"/>
        <v>54.564</v>
      </c>
      <c r="K18" s="10">
        <f t="shared" si="2"/>
        <v>84.236</v>
      </c>
      <c r="L18" s="7" t="s">
        <v>21</v>
      </c>
    </row>
    <row r="19" ht="25" customHeight="1" spans="1:12">
      <c r="A19" s="7">
        <v>16</v>
      </c>
      <c r="B19" s="7" t="s">
        <v>14</v>
      </c>
      <c r="C19" s="7" t="s">
        <v>45</v>
      </c>
      <c r="D19" s="7">
        <v>3</v>
      </c>
      <c r="E19" s="7" t="s">
        <v>52</v>
      </c>
      <c r="F19" s="7" t="s">
        <v>53</v>
      </c>
      <c r="G19" s="7">
        <v>71.38</v>
      </c>
      <c r="H19" s="7">
        <f t="shared" si="0"/>
        <v>28.552</v>
      </c>
      <c r="I19" s="7">
        <v>90.32</v>
      </c>
      <c r="J19" s="7">
        <f t="shared" si="1"/>
        <v>54.192</v>
      </c>
      <c r="K19" s="10">
        <f t="shared" si="2"/>
        <v>82.744</v>
      </c>
      <c r="L19" s="7"/>
    </row>
    <row r="20" ht="25" customHeight="1" spans="1:12">
      <c r="A20" s="7">
        <v>17</v>
      </c>
      <c r="B20" s="7" t="s">
        <v>14</v>
      </c>
      <c r="C20" s="7" t="s">
        <v>45</v>
      </c>
      <c r="D20" s="7">
        <v>3</v>
      </c>
      <c r="E20" s="7" t="s">
        <v>54</v>
      </c>
      <c r="F20" s="7" t="s">
        <v>55</v>
      </c>
      <c r="G20" s="7">
        <v>66</v>
      </c>
      <c r="H20" s="7">
        <f t="shared" si="0"/>
        <v>26.4</v>
      </c>
      <c r="I20" s="7">
        <v>92.86</v>
      </c>
      <c r="J20" s="7">
        <f t="shared" si="1"/>
        <v>55.716</v>
      </c>
      <c r="K20" s="10">
        <f t="shared" si="2"/>
        <v>82.116</v>
      </c>
      <c r="L20" s="7"/>
    </row>
    <row r="21" ht="25" customHeight="1" spans="1:12">
      <c r="A21" s="7">
        <v>18</v>
      </c>
      <c r="B21" s="7" t="s">
        <v>14</v>
      </c>
      <c r="C21" s="7" t="s">
        <v>45</v>
      </c>
      <c r="D21" s="7">
        <v>3</v>
      </c>
      <c r="E21" s="7" t="s">
        <v>56</v>
      </c>
      <c r="F21" s="7" t="s">
        <v>57</v>
      </c>
      <c r="G21" s="7">
        <v>65.07</v>
      </c>
      <c r="H21" s="7">
        <f t="shared" si="0"/>
        <v>26.028</v>
      </c>
      <c r="I21" s="7">
        <v>88.32</v>
      </c>
      <c r="J21" s="7">
        <f t="shared" si="1"/>
        <v>52.992</v>
      </c>
      <c r="K21" s="10">
        <f t="shared" si="2"/>
        <v>79.02</v>
      </c>
      <c r="L21" s="7"/>
    </row>
    <row r="22" ht="25" customHeight="1" spans="1:12">
      <c r="A22" s="7">
        <v>19</v>
      </c>
      <c r="B22" s="7" t="s">
        <v>14</v>
      </c>
      <c r="C22" s="7" t="s">
        <v>45</v>
      </c>
      <c r="D22" s="7">
        <v>3</v>
      </c>
      <c r="E22" s="7" t="s">
        <v>58</v>
      </c>
      <c r="F22" s="7" t="s">
        <v>59</v>
      </c>
      <c r="G22" s="7">
        <v>63.9</v>
      </c>
      <c r="H22" s="7">
        <f t="shared" si="0"/>
        <v>25.56</v>
      </c>
      <c r="I22" s="7">
        <v>89.4</v>
      </c>
      <c r="J22" s="7">
        <f t="shared" si="1"/>
        <v>53.64</v>
      </c>
      <c r="K22" s="10">
        <f t="shared" si="2"/>
        <v>79.2</v>
      </c>
      <c r="L22" s="7"/>
    </row>
    <row r="23" ht="25" customHeight="1" spans="1:12">
      <c r="A23" s="7">
        <v>20</v>
      </c>
      <c r="B23" s="7" t="s">
        <v>14</v>
      </c>
      <c r="C23" s="7" t="s">
        <v>45</v>
      </c>
      <c r="D23" s="7">
        <v>3</v>
      </c>
      <c r="E23" s="7" t="s">
        <v>60</v>
      </c>
      <c r="F23" s="7" t="s">
        <v>61</v>
      </c>
      <c r="G23" s="7">
        <v>63.43</v>
      </c>
      <c r="H23" s="7">
        <f t="shared" si="0"/>
        <v>25.372</v>
      </c>
      <c r="I23" s="7">
        <v>87.56</v>
      </c>
      <c r="J23" s="7">
        <f t="shared" si="1"/>
        <v>52.536</v>
      </c>
      <c r="K23" s="10">
        <f t="shared" si="2"/>
        <v>77.908</v>
      </c>
      <c r="L23" s="7"/>
    </row>
    <row r="24" ht="25" customHeight="1" spans="1:12">
      <c r="A24" s="7">
        <v>21</v>
      </c>
      <c r="B24" s="7" t="s">
        <v>14</v>
      </c>
      <c r="C24" s="7" t="s">
        <v>45</v>
      </c>
      <c r="D24" s="7">
        <v>3</v>
      </c>
      <c r="E24" s="7" t="s">
        <v>62</v>
      </c>
      <c r="F24" s="7" t="s">
        <v>63</v>
      </c>
      <c r="G24" s="7">
        <v>63.39</v>
      </c>
      <c r="H24" s="7">
        <f t="shared" si="0"/>
        <v>25.356</v>
      </c>
      <c r="I24" s="7">
        <v>77.6</v>
      </c>
      <c r="J24" s="7">
        <f t="shared" si="1"/>
        <v>46.56</v>
      </c>
      <c r="K24" s="10">
        <f t="shared" si="2"/>
        <v>71.916</v>
      </c>
      <c r="L24" s="7"/>
    </row>
    <row r="25" ht="25" customHeight="1" spans="1:12">
      <c r="A25" s="7">
        <v>22</v>
      </c>
      <c r="B25" s="7" t="s">
        <v>14</v>
      </c>
      <c r="C25" s="7" t="s">
        <v>64</v>
      </c>
      <c r="D25" s="7">
        <v>1</v>
      </c>
      <c r="E25" s="7" t="s">
        <v>65</v>
      </c>
      <c r="F25" s="7" t="s">
        <v>66</v>
      </c>
      <c r="G25" s="7">
        <v>80.16</v>
      </c>
      <c r="H25" s="7">
        <f t="shared" si="0"/>
        <v>32.064</v>
      </c>
      <c r="I25" s="7" t="s">
        <v>67</v>
      </c>
      <c r="J25" s="7">
        <f t="shared" si="1"/>
        <v>51.48</v>
      </c>
      <c r="K25" s="10">
        <f t="shared" si="2"/>
        <v>83.544</v>
      </c>
      <c r="L25" s="7"/>
    </row>
    <row r="26" ht="25" customHeight="1" spans="1:12">
      <c r="A26" s="7">
        <v>23</v>
      </c>
      <c r="B26" s="7" t="s">
        <v>14</v>
      </c>
      <c r="C26" s="7" t="s">
        <v>64</v>
      </c>
      <c r="D26" s="7">
        <v>1</v>
      </c>
      <c r="E26" s="7" t="s">
        <v>68</v>
      </c>
      <c r="F26" s="7" t="s">
        <v>69</v>
      </c>
      <c r="G26" s="7">
        <v>75.8</v>
      </c>
      <c r="H26" s="7">
        <f t="shared" si="0"/>
        <v>30.32</v>
      </c>
      <c r="I26" s="7">
        <v>89.94</v>
      </c>
      <c r="J26" s="7">
        <f t="shared" si="1"/>
        <v>53.964</v>
      </c>
      <c r="K26" s="10">
        <f t="shared" si="2"/>
        <v>84.284</v>
      </c>
      <c r="L26" s="7" t="s">
        <v>21</v>
      </c>
    </row>
    <row r="27" ht="25" customHeight="1" spans="1:12">
      <c r="A27" s="7">
        <v>24</v>
      </c>
      <c r="B27" s="7" t="s">
        <v>14</v>
      </c>
      <c r="C27" s="7" t="s">
        <v>64</v>
      </c>
      <c r="D27" s="7">
        <v>1</v>
      </c>
      <c r="E27" s="7" t="s">
        <v>70</v>
      </c>
      <c r="F27" s="7" t="s">
        <v>71</v>
      </c>
      <c r="G27" s="7">
        <v>74.08</v>
      </c>
      <c r="H27" s="7">
        <f t="shared" si="0"/>
        <v>29.632</v>
      </c>
      <c r="I27" s="7">
        <v>86.56</v>
      </c>
      <c r="J27" s="7">
        <f t="shared" si="1"/>
        <v>51.936</v>
      </c>
      <c r="K27" s="10">
        <f t="shared" si="2"/>
        <v>81.568</v>
      </c>
      <c r="L27" s="7"/>
    </row>
    <row r="28" ht="25" customHeight="1" spans="1:12">
      <c r="A28" s="7">
        <v>25</v>
      </c>
      <c r="B28" s="7" t="s">
        <v>14</v>
      </c>
      <c r="C28" s="7" t="s">
        <v>72</v>
      </c>
      <c r="D28" s="7">
        <v>3</v>
      </c>
      <c r="E28" s="7" t="s">
        <v>73</v>
      </c>
      <c r="F28" s="7" t="s">
        <v>74</v>
      </c>
      <c r="G28" s="7">
        <v>79.96</v>
      </c>
      <c r="H28" s="7">
        <f t="shared" si="0"/>
        <v>31.984</v>
      </c>
      <c r="I28" s="7">
        <v>83.66</v>
      </c>
      <c r="J28" s="7">
        <f t="shared" si="1"/>
        <v>50.196</v>
      </c>
      <c r="K28" s="10">
        <f t="shared" si="2"/>
        <v>82.18</v>
      </c>
      <c r="L28" s="7"/>
    </row>
    <row r="29" ht="25" customHeight="1" spans="1:12">
      <c r="A29" s="7">
        <v>26</v>
      </c>
      <c r="B29" s="7" t="s">
        <v>14</v>
      </c>
      <c r="C29" s="7" t="s">
        <v>72</v>
      </c>
      <c r="D29" s="7">
        <v>3</v>
      </c>
      <c r="E29" s="7" t="s">
        <v>75</v>
      </c>
      <c r="F29" s="7" t="s">
        <v>76</v>
      </c>
      <c r="G29" s="7">
        <v>77.56</v>
      </c>
      <c r="H29" s="7">
        <f t="shared" si="0"/>
        <v>31.024</v>
      </c>
      <c r="I29" s="7">
        <v>88.16</v>
      </c>
      <c r="J29" s="7">
        <f t="shared" si="1"/>
        <v>52.896</v>
      </c>
      <c r="K29" s="10">
        <f t="shared" si="2"/>
        <v>83.92</v>
      </c>
      <c r="L29" s="7"/>
    </row>
    <row r="30" ht="25" customHeight="1" spans="1:12">
      <c r="A30" s="7">
        <v>27</v>
      </c>
      <c r="B30" s="7" t="s">
        <v>14</v>
      </c>
      <c r="C30" s="7" t="s">
        <v>72</v>
      </c>
      <c r="D30" s="7">
        <v>3</v>
      </c>
      <c r="E30" s="7" t="s">
        <v>77</v>
      </c>
      <c r="F30" s="7" t="s">
        <v>78</v>
      </c>
      <c r="G30" s="7">
        <v>76.32</v>
      </c>
      <c r="H30" s="7">
        <f t="shared" si="0"/>
        <v>30.528</v>
      </c>
      <c r="I30" s="7">
        <v>86.88</v>
      </c>
      <c r="J30" s="7">
        <f t="shared" si="1"/>
        <v>52.128</v>
      </c>
      <c r="K30" s="10">
        <f t="shared" si="2"/>
        <v>82.656</v>
      </c>
      <c r="L30" s="7"/>
    </row>
    <row r="31" ht="25" customHeight="1" spans="1:12">
      <c r="A31" s="7">
        <v>28</v>
      </c>
      <c r="B31" s="7" t="s">
        <v>14</v>
      </c>
      <c r="C31" s="7" t="s">
        <v>72</v>
      </c>
      <c r="D31" s="7">
        <v>3</v>
      </c>
      <c r="E31" s="7" t="s">
        <v>79</v>
      </c>
      <c r="F31" s="7" t="s">
        <v>80</v>
      </c>
      <c r="G31" s="7">
        <v>76.04</v>
      </c>
      <c r="H31" s="7">
        <f t="shared" si="0"/>
        <v>30.416</v>
      </c>
      <c r="I31" s="7">
        <v>89.42</v>
      </c>
      <c r="J31" s="7">
        <f t="shared" si="1"/>
        <v>53.652</v>
      </c>
      <c r="K31" s="10">
        <f t="shared" si="2"/>
        <v>84.068</v>
      </c>
      <c r="L31" s="7" t="s">
        <v>21</v>
      </c>
    </row>
    <row r="32" ht="25" customHeight="1" spans="1:12">
      <c r="A32" s="7">
        <v>29</v>
      </c>
      <c r="B32" s="7" t="s">
        <v>14</v>
      </c>
      <c r="C32" s="7" t="s">
        <v>72</v>
      </c>
      <c r="D32" s="7">
        <v>3</v>
      </c>
      <c r="E32" s="7" t="s">
        <v>81</v>
      </c>
      <c r="F32" s="7" t="s">
        <v>82</v>
      </c>
      <c r="G32" s="7">
        <v>75.72</v>
      </c>
      <c r="H32" s="7">
        <f t="shared" si="0"/>
        <v>30.288</v>
      </c>
      <c r="I32" s="7">
        <v>88.88</v>
      </c>
      <c r="J32" s="7">
        <f t="shared" si="1"/>
        <v>53.328</v>
      </c>
      <c r="K32" s="10">
        <f t="shared" si="2"/>
        <v>83.616</v>
      </c>
      <c r="L32" s="7"/>
    </row>
    <row r="33" ht="25" customHeight="1" spans="1:12">
      <c r="A33" s="7">
        <v>30</v>
      </c>
      <c r="B33" s="7" t="s">
        <v>14</v>
      </c>
      <c r="C33" s="7" t="s">
        <v>72</v>
      </c>
      <c r="D33" s="7">
        <v>3</v>
      </c>
      <c r="E33" s="7" t="s">
        <v>83</v>
      </c>
      <c r="F33" s="7" t="s">
        <v>84</v>
      </c>
      <c r="G33" s="7">
        <v>75.41</v>
      </c>
      <c r="H33" s="7">
        <f t="shared" si="0"/>
        <v>30.164</v>
      </c>
      <c r="I33" s="7">
        <v>86.62</v>
      </c>
      <c r="J33" s="7">
        <f t="shared" si="1"/>
        <v>51.972</v>
      </c>
      <c r="K33" s="10">
        <f t="shared" si="2"/>
        <v>82.136</v>
      </c>
      <c r="L33" s="7"/>
    </row>
    <row r="34" ht="25" customHeight="1" spans="1:12">
      <c r="A34" s="7">
        <v>31</v>
      </c>
      <c r="B34" s="7" t="s">
        <v>14</v>
      </c>
      <c r="C34" s="7" t="s">
        <v>72</v>
      </c>
      <c r="D34" s="7">
        <v>3</v>
      </c>
      <c r="E34" s="7" t="s">
        <v>85</v>
      </c>
      <c r="F34" s="7" t="s">
        <v>86</v>
      </c>
      <c r="G34" s="7">
        <v>74.96</v>
      </c>
      <c r="H34" s="7">
        <f t="shared" si="0"/>
        <v>29.984</v>
      </c>
      <c r="I34" s="7">
        <v>92.92</v>
      </c>
      <c r="J34" s="7">
        <f t="shared" si="1"/>
        <v>55.752</v>
      </c>
      <c r="K34" s="10">
        <f t="shared" si="2"/>
        <v>85.736</v>
      </c>
      <c r="L34" s="7" t="s">
        <v>21</v>
      </c>
    </row>
    <row r="35" ht="25" customHeight="1" spans="1:12">
      <c r="A35" s="7">
        <v>32</v>
      </c>
      <c r="B35" s="7" t="s">
        <v>14</v>
      </c>
      <c r="C35" s="7" t="s">
        <v>72</v>
      </c>
      <c r="D35" s="7">
        <v>3</v>
      </c>
      <c r="E35" s="7" t="s">
        <v>87</v>
      </c>
      <c r="F35" s="7" t="s">
        <v>88</v>
      </c>
      <c r="G35" s="7">
        <v>74.05</v>
      </c>
      <c r="H35" s="7">
        <f t="shared" si="0"/>
        <v>29.62</v>
      </c>
      <c r="I35" s="7">
        <v>92.8</v>
      </c>
      <c r="J35" s="7">
        <f t="shared" si="1"/>
        <v>55.68</v>
      </c>
      <c r="K35" s="10">
        <f t="shared" si="2"/>
        <v>85.3</v>
      </c>
      <c r="L35" s="7" t="s">
        <v>21</v>
      </c>
    </row>
    <row r="36" ht="25" customHeight="1" spans="1:12">
      <c r="A36" s="7">
        <v>33</v>
      </c>
      <c r="B36" s="7" t="s">
        <v>14</v>
      </c>
      <c r="C36" s="7" t="s">
        <v>72</v>
      </c>
      <c r="D36" s="7">
        <v>3</v>
      </c>
      <c r="E36" s="7" t="s">
        <v>89</v>
      </c>
      <c r="F36" s="7" t="s">
        <v>90</v>
      </c>
      <c r="G36" s="7">
        <v>73.93</v>
      </c>
      <c r="H36" s="7">
        <f t="shared" si="0"/>
        <v>29.572</v>
      </c>
      <c r="I36" s="7">
        <v>82.8</v>
      </c>
      <c r="J36" s="7">
        <f t="shared" si="1"/>
        <v>49.68</v>
      </c>
      <c r="K36" s="10">
        <f t="shared" si="2"/>
        <v>79.252</v>
      </c>
      <c r="L36" s="7"/>
    </row>
    <row r="37" ht="25" customHeight="1" spans="1:12">
      <c r="A37" s="7">
        <v>34</v>
      </c>
      <c r="B37" s="7" t="s">
        <v>14</v>
      </c>
      <c r="C37" s="7" t="s">
        <v>91</v>
      </c>
      <c r="D37" s="7">
        <v>1</v>
      </c>
      <c r="E37" s="7" t="s">
        <v>92</v>
      </c>
      <c r="F37" s="7" t="s">
        <v>93</v>
      </c>
      <c r="G37" s="7">
        <v>62.48</v>
      </c>
      <c r="H37" s="7">
        <f t="shared" si="0"/>
        <v>24.992</v>
      </c>
      <c r="I37" s="7">
        <v>86.92</v>
      </c>
      <c r="J37" s="7">
        <f t="shared" si="1"/>
        <v>52.152</v>
      </c>
      <c r="K37" s="10">
        <f t="shared" si="2"/>
        <v>77.144</v>
      </c>
      <c r="L37" s="7" t="s">
        <v>21</v>
      </c>
    </row>
    <row r="38" ht="25" customHeight="1" spans="1:12">
      <c r="A38" s="7">
        <v>35</v>
      </c>
      <c r="B38" s="7" t="s">
        <v>14</v>
      </c>
      <c r="C38" s="7" t="s">
        <v>91</v>
      </c>
      <c r="D38" s="7">
        <v>1</v>
      </c>
      <c r="E38" s="7" t="s">
        <v>94</v>
      </c>
      <c r="F38" s="7" t="s">
        <v>95</v>
      </c>
      <c r="G38" s="7">
        <v>60.45</v>
      </c>
      <c r="H38" s="7">
        <f t="shared" si="0"/>
        <v>24.18</v>
      </c>
      <c r="I38" s="7">
        <v>84.82</v>
      </c>
      <c r="J38" s="7">
        <f t="shared" si="1"/>
        <v>50.892</v>
      </c>
      <c r="K38" s="10">
        <f t="shared" si="2"/>
        <v>75.072</v>
      </c>
      <c r="L38" s="7"/>
    </row>
    <row r="39" ht="25" customHeight="1" spans="1:12">
      <c r="A39" s="7">
        <v>36</v>
      </c>
      <c r="B39" s="7" t="s">
        <v>14</v>
      </c>
      <c r="C39" s="7" t="s">
        <v>96</v>
      </c>
      <c r="D39" s="7">
        <v>6</v>
      </c>
      <c r="E39" s="7" t="s">
        <v>97</v>
      </c>
      <c r="F39" s="7" t="s">
        <v>98</v>
      </c>
      <c r="G39" s="7">
        <v>77.96</v>
      </c>
      <c r="H39" s="7">
        <f t="shared" si="0"/>
        <v>31.184</v>
      </c>
      <c r="I39" s="7">
        <v>87.88</v>
      </c>
      <c r="J39" s="7">
        <f t="shared" si="1"/>
        <v>52.728</v>
      </c>
      <c r="K39" s="10">
        <f t="shared" si="2"/>
        <v>83.912</v>
      </c>
      <c r="L39" s="7" t="s">
        <v>21</v>
      </c>
    </row>
    <row r="40" ht="25" customHeight="1" spans="1:12">
      <c r="A40" s="7">
        <v>37</v>
      </c>
      <c r="B40" s="7" t="s">
        <v>14</v>
      </c>
      <c r="C40" s="7" t="s">
        <v>96</v>
      </c>
      <c r="D40" s="7">
        <v>6</v>
      </c>
      <c r="E40" s="7" t="s">
        <v>99</v>
      </c>
      <c r="F40" s="7" t="s">
        <v>100</v>
      </c>
      <c r="G40" s="7">
        <v>74.56</v>
      </c>
      <c r="H40" s="7">
        <f t="shared" si="0"/>
        <v>29.824</v>
      </c>
      <c r="I40" s="7">
        <v>89.2</v>
      </c>
      <c r="J40" s="7">
        <f t="shared" si="1"/>
        <v>53.52</v>
      </c>
      <c r="K40" s="10">
        <f t="shared" si="2"/>
        <v>83.344</v>
      </c>
      <c r="L40" s="7" t="s">
        <v>21</v>
      </c>
    </row>
    <row r="41" ht="25" customHeight="1" spans="1:12">
      <c r="A41" s="7">
        <v>38</v>
      </c>
      <c r="B41" s="7" t="s">
        <v>14</v>
      </c>
      <c r="C41" s="7" t="s">
        <v>96</v>
      </c>
      <c r="D41" s="7">
        <v>6</v>
      </c>
      <c r="E41" s="7" t="s">
        <v>101</v>
      </c>
      <c r="F41" s="7" t="s">
        <v>102</v>
      </c>
      <c r="G41" s="7">
        <v>73.72</v>
      </c>
      <c r="H41" s="7">
        <f t="shared" si="0"/>
        <v>29.488</v>
      </c>
      <c r="I41" s="7">
        <v>84.04</v>
      </c>
      <c r="J41" s="7">
        <f t="shared" si="1"/>
        <v>50.424</v>
      </c>
      <c r="K41" s="10">
        <f t="shared" si="2"/>
        <v>79.912</v>
      </c>
      <c r="L41" s="7"/>
    </row>
    <row r="42" ht="25" customHeight="1" spans="1:12">
      <c r="A42" s="7">
        <v>39</v>
      </c>
      <c r="B42" s="7" t="s">
        <v>14</v>
      </c>
      <c r="C42" s="7" t="s">
        <v>96</v>
      </c>
      <c r="D42" s="7">
        <v>6</v>
      </c>
      <c r="E42" s="7" t="s">
        <v>103</v>
      </c>
      <c r="F42" s="7" t="s">
        <v>104</v>
      </c>
      <c r="G42" s="7">
        <v>73.21</v>
      </c>
      <c r="H42" s="7">
        <f t="shared" si="0"/>
        <v>29.284</v>
      </c>
      <c r="I42" s="7">
        <v>84.24</v>
      </c>
      <c r="J42" s="7">
        <f t="shared" si="1"/>
        <v>50.544</v>
      </c>
      <c r="K42" s="10">
        <f t="shared" si="2"/>
        <v>79.828</v>
      </c>
      <c r="L42" s="7"/>
    </row>
    <row r="43" ht="25" customHeight="1" spans="1:12">
      <c r="A43" s="7">
        <v>40</v>
      </c>
      <c r="B43" s="7" t="s">
        <v>14</v>
      </c>
      <c r="C43" s="7" t="s">
        <v>96</v>
      </c>
      <c r="D43" s="7">
        <v>6</v>
      </c>
      <c r="E43" s="7" t="s">
        <v>105</v>
      </c>
      <c r="F43" s="7" t="s">
        <v>106</v>
      </c>
      <c r="G43" s="7">
        <v>73.16</v>
      </c>
      <c r="H43" s="7">
        <f t="shared" si="0"/>
        <v>29.264</v>
      </c>
      <c r="I43" s="7">
        <v>91.32</v>
      </c>
      <c r="J43" s="7">
        <f t="shared" si="1"/>
        <v>54.792</v>
      </c>
      <c r="K43" s="10">
        <f t="shared" si="2"/>
        <v>84.056</v>
      </c>
      <c r="L43" s="7" t="s">
        <v>21</v>
      </c>
    </row>
    <row r="44" ht="25" customHeight="1" spans="1:12">
      <c r="A44" s="7">
        <v>41</v>
      </c>
      <c r="B44" s="7" t="s">
        <v>14</v>
      </c>
      <c r="C44" s="7" t="s">
        <v>96</v>
      </c>
      <c r="D44" s="7">
        <v>6</v>
      </c>
      <c r="E44" s="7" t="s">
        <v>107</v>
      </c>
      <c r="F44" s="7" t="s">
        <v>108</v>
      </c>
      <c r="G44" s="7">
        <v>73.08</v>
      </c>
      <c r="H44" s="7">
        <f t="shared" si="0"/>
        <v>29.232</v>
      </c>
      <c r="I44" s="7">
        <v>89.4</v>
      </c>
      <c r="J44" s="7">
        <f t="shared" si="1"/>
        <v>53.64</v>
      </c>
      <c r="K44" s="10">
        <f t="shared" si="2"/>
        <v>82.872</v>
      </c>
      <c r="L44" s="7" t="s">
        <v>21</v>
      </c>
    </row>
    <row r="45" ht="25" customHeight="1" spans="1:12">
      <c r="A45" s="7">
        <v>42</v>
      </c>
      <c r="B45" s="7" t="s">
        <v>14</v>
      </c>
      <c r="C45" s="7" t="s">
        <v>96</v>
      </c>
      <c r="D45" s="7">
        <v>6</v>
      </c>
      <c r="E45" s="7" t="s">
        <v>109</v>
      </c>
      <c r="F45" s="7" t="s">
        <v>110</v>
      </c>
      <c r="G45" s="7">
        <v>71.88</v>
      </c>
      <c r="H45" s="7">
        <f t="shared" si="0"/>
        <v>28.752</v>
      </c>
      <c r="I45" s="7">
        <v>88.72</v>
      </c>
      <c r="J45" s="7">
        <f t="shared" si="1"/>
        <v>53.232</v>
      </c>
      <c r="K45" s="10">
        <f t="shared" si="2"/>
        <v>81.984</v>
      </c>
      <c r="L45" s="7" t="s">
        <v>21</v>
      </c>
    </row>
    <row r="46" ht="25" customHeight="1" spans="1:12">
      <c r="A46" s="7">
        <v>43</v>
      </c>
      <c r="B46" s="7" t="s">
        <v>14</v>
      </c>
      <c r="C46" s="7" t="s">
        <v>96</v>
      </c>
      <c r="D46" s="7">
        <v>6</v>
      </c>
      <c r="E46" s="7" t="s">
        <v>111</v>
      </c>
      <c r="F46" s="7" t="s">
        <v>112</v>
      </c>
      <c r="G46" s="7">
        <v>71.6</v>
      </c>
      <c r="H46" s="7">
        <f t="shared" si="0"/>
        <v>28.64</v>
      </c>
      <c r="I46" s="7">
        <v>85.76</v>
      </c>
      <c r="J46" s="7">
        <f t="shared" si="1"/>
        <v>51.456</v>
      </c>
      <c r="K46" s="10">
        <f t="shared" si="2"/>
        <v>80.096</v>
      </c>
      <c r="L46" s="7"/>
    </row>
    <row r="47" ht="25" customHeight="1" spans="1:12">
      <c r="A47" s="7">
        <v>44</v>
      </c>
      <c r="B47" s="7" t="s">
        <v>14</v>
      </c>
      <c r="C47" s="7" t="s">
        <v>96</v>
      </c>
      <c r="D47" s="7">
        <v>6</v>
      </c>
      <c r="E47" s="7" t="s">
        <v>113</v>
      </c>
      <c r="F47" s="7" t="s">
        <v>114</v>
      </c>
      <c r="G47" s="7">
        <v>71.6</v>
      </c>
      <c r="H47" s="7">
        <f t="shared" si="0"/>
        <v>28.64</v>
      </c>
      <c r="I47" s="7">
        <v>89</v>
      </c>
      <c r="J47" s="7">
        <f t="shared" si="1"/>
        <v>53.4</v>
      </c>
      <c r="K47" s="10">
        <f t="shared" si="2"/>
        <v>82.04</v>
      </c>
      <c r="L47" s="7" t="s">
        <v>21</v>
      </c>
    </row>
    <row r="48" ht="25" customHeight="1" spans="1:12">
      <c r="A48" s="7">
        <v>45</v>
      </c>
      <c r="B48" s="7" t="s">
        <v>14</v>
      </c>
      <c r="C48" s="7" t="s">
        <v>96</v>
      </c>
      <c r="D48" s="7">
        <v>6</v>
      </c>
      <c r="E48" s="7" t="s">
        <v>115</v>
      </c>
      <c r="F48" s="7" t="s">
        <v>116</v>
      </c>
      <c r="G48" s="7">
        <v>71.01</v>
      </c>
      <c r="H48" s="7">
        <f t="shared" si="0"/>
        <v>28.404</v>
      </c>
      <c r="I48" s="7">
        <v>84.74</v>
      </c>
      <c r="J48" s="7">
        <f t="shared" si="1"/>
        <v>50.844</v>
      </c>
      <c r="K48" s="10">
        <f t="shared" si="2"/>
        <v>79.248</v>
      </c>
      <c r="L48" s="7"/>
    </row>
    <row r="49" ht="25" customHeight="1" spans="1:12">
      <c r="A49" s="7">
        <v>46</v>
      </c>
      <c r="B49" s="7" t="s">
        <v>14</v>
      </c>
      <c r="C49" s="7" t="s">
        <v>96</v>
      </c>
      <c r="D49" s="7">
        <v>6</v>
      </c>
      <c r="E49" s="7" t="s">
        <v>117</v>
      </c>
      <c r="F49" s="7" t="s">
        <v>118</v>
      </c>
      <c r="G49" s="7">
        <v>70.52</v>
      </c>
      <c r="H49" s="7">
        <f t="shared" si="0"/>
        <v>28.208</v>
      </c>
      <c r="I49" s="7">
        <v>85.6</v>
      </c>
      <c r="J49" s="7">
        <f t="shared" si="1"/>
        <v>51.36</v>
      </c>
      <c r="K49" s="10">
        <f t="shared" si="2"/>
        <v>79.568</v>
      </c>
      <c r="L49" s="7"/>
    </row>
    <row r="50" ht="25" customHeight="1" spans="1:12">
      <c r="A50" s="7">
        <v>47</v>
      </c>
      <c r="B50" s="7" t="s">
        <v>14</v>
      </c>
      <c r="C50" s="7" t="s">
        <v>96</v>
      </c>
      <c r="D50" s="7">
        <v>6</v>
      </c>
      <c r="E50" s="7" t="s">
        <v>119</v>
      </c>
      <c r="F50" s="7" t="s">
        <v>120</v>
      </c>
      <c r="G50" s="7">
        <v>70.04</v>
      </c>
      <c r="H50" s="7">
        <f t="shared" si="0"/>
        <v>28.016</v>
      </c>
      <c r="I50" s="7">
        <v>87.7</v>
      </c>
      <c r="J50" s="7">
        <f t="shared" si="1"/>
        <v>52.62</v>
      </c>
      <c r="K50" s="10">
        <f t="shared" si="2"/>
        <v>80.636</v>
      </c>
      <c r="L50" s="7"/>
    </row>
    <row r="51" ht="25" customHeight="1" spans="1:12">
      <c r="A51" s="7">
        <v>48</v>
      </c>
      <c r="B51" s="7" t="s">
        <v>14</v>
      </c>
      <c r="C51" s="7" t="s">
        <v>96</v>
      </c>
      <c r="D51" s="7">
        <v>6</v>
      </c>
      <c r="E51" s="7" t="s">
        <v>121</v>
      </c>
      <c r="F51" s="7" t="s">
        <v>122</v>
      </c>
      <c r="G51" s="7">
        <v>69.81</v>
      </c>
      <c r="H51" s="7">
        <f t="shared" si="0"/>
        <v>27.924</v>
      </c>
      <c r="I51" s="7">
        <v>88.76</v>
      </c>
      <c r="J51" s="7">
        <f t="shared" si="1"/>
        <v>53.256</v>
      </c>
      <c r="K51" s="10">
        <f t="shared" si="2"/>
        <v>81.18</v>
      </c>
      <c r="L51" s="7"/>
    </row>
    <row r="52" ht="25" customHeight="1" spans="1:12">
      <c r="A52" s="7">
        <v>49</v>
      </c>
      <c r="B52" s="7" t="s">
        <v>14</v>
      </c>
      <c r="C52" s="7" t="s">
        <v>96</v>
      </c>
      <c r="D52" s="7">
        <v>6</v>
      </c>
      <c r="E52" s="7" t="s">
        <v>123</v>
      </c>
      <c r="F52" s="7" t="s">
        <v>124</v>
      </c>
      <c r="G52" s="7">
        <v>69.69</v>
      </c>
      <c r="H52" s="7">
        <f t="shared" si="0"/>
        <v>27.876</v>
      </c>
      <c r="I52" s="7">
        <v>87.6</v>
      </c>
      <c r="J52" s="7">
        <f t="shared" si="1"/>
        <v>52.56</v>
      </c>
      <c r="K52" s="10">
        <f t="shared" si="2"/>
        <v>80.436</v>
      </c>
      <c r="L52" s="7"/>
    </row>
    <row r="53" ht="25" customHeight="1" spans="1:12">
      <c r="A53" s="7">
        <v>50</v>
      </c>
      <c r="B53" s="7" t="s">
        <v>14</v>
      </c>
      <c r="C53" s="7" t="s">
        <v>96</v>
      </c>
      <c r="D53" s="7">
        <v>6</v>
      </c>
      <c r="E53" s="7" t="s">
        <v>125</v>
      </c>
      <c r="F53" s="7" t="s">
        <v>126</v>
      </c>
      <c r="G53" s="7">
        <v>69.6</v>
      </c>
      <c r="H53" s="7">
        <f t="shared" si="0"/>
        <v>27.84</v>
      </c>
      <c r="I53" s="7">
        <v>83.52</v>
      </c>
      <c r="J53" s="7">
        <f t="shared" si="1"/>
        <v>50.112</v>
      </c>
      <c r="K53" s="10">
        <f t="shared" si="2"/>
        <v>77.952</v>
      </c>
      <c r="L53" s="7"/>
    </row>
    <row r="54" ht="25" customHeight="1" spans="1:12">
      <c r="A54" s="7">
        <v>51</v>
      </c>
      <c r="B54" s="7" t="s">
        <v>14</v>
      </c>
      <c r="C54" s="7" t="s">
        <v>96</v>
      </c>
      <c r="D54" s="7">
        <v>6</v>
      </c>
      <c r="E54" s="7" t="s">
        <v>127</v>
      </c>
      <c r="F54" s="7" t="s">
        <v>128</v>
      </c>
      <c r="G54" s="7">
        <v>68.76</v>
      </c>
      <c r="H54" s="7">
        <f t="shared" si="0"/>
        <v>27.504</v>
      </c>
      <c r="I54" s="7">
        <v>84.56</v>
      </c>
      <c r="J54" s="7">
        <f t="shared" si="1"/>
        <v>50.736</v>
      </c>
      <c r="K54" s="10">
        <f t="shared" si="2"/>
        <v>78.24</v>
      </c>
      <c r="L54" s="7"/>
    </row>
    <row r="55" ht="25" customHeight="1" spans="1:12">
      <c r="A55" s="7">
        <v>52</v>
      </c>
      <c r="B55" s="7" t="s">
        <v>14</v>
      </c>
      <c r="C55" s="7" t="s">
        <v>96</v>
      </c>
      <c r="D55" s="7">
        <v>6</v>
      </c>
      <c r="E55" s="7" t="s">
        <v>129</v>
      </c>
      <c r="F55" s="7" t="s">
        <v>130</v>
      </c>
      <c r="G55" s="7">
        <v>68.72</v>
      </c>
      <c r="H55" s="7">
        <f t="shared" si="0"/>
        <v>27.488</v>
      </c>
      <c r="I55" s="7">
        <v>85.66</v>
      </c>
      <c r="J55" s="7">
        <f t="shared" si="1"/>
        <v>51.396</v>
      </c>
      <c r="K55" s="10">
        <f t="shared" si="2"/>
        <v>78.884</v>
      </c>
      <c r="L55" s="7"/>
    </row>
    <row r="56" ht="25" customHeight="1" spans="1:12">
      <c r="A56" s="7">
        <v>53</v>
      </c>
      <c r="B56" s="7" t="s">
        <v>14</v>
      </c>
      <c r="C56" s="7" t="s">
        <v>96</v>
      </c>
      <c r="D56" s="7">
        <v>6</v>
      </c>
      <c r="E56" s="7" t="s">
        <v>131</v>
      </c>
      <c r="F56" s="7">
        <v>110010112</v>
      </c>
      <c r="G56" s="7">
        <v>68.68</v>
      </c>
      <c r="H56" s="7">
        <f t="shared" si="0"/>
        <v>27.472</v>
      </c>
      <c r="I56" s="7">
        <v>80.72</v>
      </c>
      <c r="J56" s="7">
        <f t="shared" si="1"/>
        <v>48.432</v>
      </c>
      <c r="K56" s="10">
        <f t="shared" si="2"/>
        <v>75.904</v>
      </c>
      <c r="L56" s="7"/>
    </row>
    <row r="57" ht="25" customHeight="1" spans="1:12">
      <c r="A57" s="7">
        <v>54</v>
      </c>
      <c r="B57" s="7" t="s">
        <v>14</v>
      </c>
      <c r="C57" s="7" t="s">
        <v>132</v>
      </c>
      <c r="D57" s="7">
        <v>2</v>
      </c>
      <c r="E57" s="7" t="s">
        <v>133</v>
      </c>
      <c r="F57" s="7" t="s">
        <v>134</v>
      </c>
      <c r="G57" s="7">
        <v>72.65</v>
      </c>
      <c r="H57" s="7">
        <f t="shared" si="0"/>
        <v>29.06</v>
      </c>
      <c r="I57" s="7">
        <v>83.14</v>
      </c>
      <c r="J57" s="7">
        <f t="shared" si="1"/>
        <v>49.884</v>
      </c>
      <c r="K57" s="10">
        <f t="shared" si="2"/>
        <v>78.944</v>
      </c>
      <c r="L57" s="7" t="s">
        <v>21</v>
      </c>
    </row>
    <row r="58" ht="25" customHeight="1" spans="1:12">
      <c r="A58" s="7">
        <v>55</v>
      </c>
      <c r="B58" s="7" t="s">
        <v>14</v>
      </c>
      <c r="C58" s="7" t="s">
        <v>132</v>
      </c>
      <c r="D58" s="7">
        <v>2</v>
      </c>
      <c r="E58" s="7" t="s">
        <v>135</v>
      </c>
      <c r="F58" s="7" t="s">
        <v>136</v>
      </c>
      <c r="G58" s="7">
        <v>64.74</v>
      </c>
      <c r="H58" s="7">
        <f t="shared" si="0"/>
        <v>25.896</v>
      </c>
      <c r="I58" s="7" t="s">
        <v>137</v>
      </c>
      <c r="J58" s="7" t="s">
        <v>137</v>
      </c>
      <c r="K58" s="10" t="s">
        <v>137</v>
      </c>
      <c r="L58" s="7"/>
    </row>
    <row r="59" ht="25" customHeight="1" spans="1:12">
      <c r="A59" s="7">
        <v>56</v>
      </c>
      <c r="B59" s="7" t="s">
        <v>14</v>
      </c>
      <c r="C59" s="7" t="s">
        <v>132</v>
      </c>
      <c r="D59" s="7">
        <v>2</v>
      </c>
      <c r="E59" s="7" t="s">
        <v>138</v>
      </c>
      <c r="F59" s="7" t="s">
        <v>139</v>
      </c>
      <c r="G59" s="7">
        <v>59.7</v>
      </c>
      <c r="H59" s="7">
        <f t="shared" si="0"/>
        <v>23.88</v>
      </c>
      <c r="I59" s="7">
        <v>81.68</v>
      </c>
      <c r="J59" s="7">
        <f t="shared" ref="J59:J68" si="3">I59*0.6</f>
        <v>49.008</v>
      </c>
      <c r="K59" s="10">
        <f t="shared" ref="K59:K68" si="4">H59+J59</f>
        <v>72.888</v>
      </c>
      <c r="L59" s="7"/>
    </row>
    <row r="60" ht="25" customHeight="1" spans="1:12">
      <c r="A60" s="7">
        <v>57</v>
      </c>
      <c r="B60" s="7" t="s">
        <v>14</v>
      </c>
      <c r="C60" s="7" t="s">
        <v>132</v>
      </c>
      <c r="D60" s="7">
        <v>2</v>
      </c>
      <c r="E60" s="7" t="s">
        <v>140</v>
      </c>
      <c r="F60" s="7" t="s">
        <v>141</v>
      </c>
      <c r="G60" s="7">
        <v>52.9</v>
      </c>
      <c r="H60" s="7">
        <f t="shared" si="0"/>
        <v>21.16</v>
      </c>
      <c r="I60" s="7">
        <v>81.14</v>
      </c>
      <c r="J60" s="7">
        <f t="shared" si="3"/>
        <v>48.684</v>
      </c>
      <c r="K60" s="10">
        <f t="shared" si="4"/>
        <v>69.844</v>
      </c>
      <c r="L60" s="7"/>
    </row>
    <row r="61" ht="25" customHeight="1" spans="1:12">
      <c r="A61" s="7">
        <v>58</v>
      </c>
      <c r="B61" s="7" t="s">
        <v>14</v>
      </c>
      <c r="C61" s="7" t="s">
        <v>132</v>
      </c>
      <c r="D61" s="7">
        <v>2</v>
      </c>
      <c r="E61" s="7" t="s">
        <v>142</v>
      </c>
      <c r="F61" s="7" t="s">
        <v>143</v>
      </c>
      <c r="G61" s="7">
        <v>50</v>
      </c>
      <c r="H61" s="7">
        <f t="shared" si="0"/>
        <v>20</v>
      </c>
      <c r="I61" s="7">
        <v>89.68</v>
      </c>
      <c r="J61" s="7">
        <f t="shared" si="3"/>
        <v>53.808</v>
      </c>
      <c r="K61" s="10">
        <f t="shared" si="4"/>
        <v>73.808</v>
      </c>
      <c r="L61" s="7" t="s">
        <v>21</v>
      </c>
    </row>
    <row r="62" ht="25" customHeight="1" spans="1:12">
      <c r="A62" s="7">
        <v>59</v>
      </c>
      <c r="B62" s="7" t="s">
        <v>14</v>
      </c>
      <c r="C62" s="7" t="s">
        <v>144</v>
      </c>
      <c r="D62" s="7">
        <v>2</v>
      </c>
      <c r="E62" s="7" t="s">
        <v>145</v>
      </c>
      <c r="F62" s="7" t="s">
        <v>146</v>
      </c>
      <c r="G62" s="7">
        <v>80.17</v>
      </c>
      <c r="H62" s="7">
        <f t="shared" si="0"/>
        <v>32.068</v>
      </c>
      <c r="I62" s="7">
        <v>89.44</v>
      </c>
      <c r="J62" s="7">
        <f t="shared" si="3"/>
        <v>53.664</v>
      </c>
      <c r="K62" s="10">
        <f t="shared" si="4"/>
        <v>85.732</v>
      </c>
      <c r="L62" s="7" t="s">
        <v>21</v>
      </c>
    </row>
    <row r="63" ht="25" customHeight="1" spans="1:12">
      <c r="A63" s="7">
        <v>60</v>
      </c>
      <c r="B63" s="7" t="s">
        <v>14</v>
      </c>
      <c r="C63" s="7" t="s">
        <v>144</v>
      </c>
      <c r="D63" s="7">
        <v>2</v>
      </c>
      <c r="E63" s="7" t="s">
        <v>147</v>
      </c>
      <c r="F63" s="7" t="s">
        <v>148</v>
      </c>
      <c r="G63" s="7">
        <v>79.36</v>
      </c>
      <c r="H63" s="7">
        <f t="shared" si="0"/>
        <v>31.744</v>
      </c>
      <c r="I63" s="7">
        <v>89.78</v>
      </c>
      <c r="J63" s="7">
        <f t="shared" si="3"/>
        <v>53.868</v>
      </c>
      <c r="K63" s="10">
        <f t="shared" si="4"/>
        <v>85.612</v>
      </c>
      <c r="L63" s="7" t="s">
        <v>21</v>
      </c>
    </row>
    <row r="64" ht="25" customHeight="1" spans="1:12">
      <c r="A64" s="7">
        <v>61</v>
      </c>
      <c r="B64" s="7" t="s">
        <v>14</v>
      </c>
      <c r="C64" s="7" t="s">
        <v>144</v>
      </c>
      <c r="D64" s="7">
        <v>2</v>
      </c>
      <c r="E64" s="7" t="s">
        <v>149</v>
      </c>
      <c r="F64" s="7" t="s">
        <v>150</v>
      </c>
      <c r="G64" s="7">
        <v>69.68</v>
      </c>
      <c r="H64" s="7">
        <f t="shared" si="0"/>
        <v>27.872</v>
      </c>
      <c r="I64" s="7" t="s">
        <v>20</v>
      </c>
      <c r="J64" s="7">
        <f t="shared" si="3"/>
        <v>52.38</v>
      </c>
      <c r="K64" s="10">
        <f t="shared" si="4"/>
        <v>80.252</v>
      </c>
      <c r="L64" s="7"/>
    </row>
    <row r="65" ht="25" customHeight="1" spans="1:12">
      <c r="A65" s="7">
        <v>62</v>
      </c>
      <c r="B65" s="7" t="s">
        <v>14</v>
      </c>
      <c r="C65" s="7" t="s">
        <v>144</v>
      </c>
      <c r="D65" s="7">
        <v>2</v>
      </c>
      <c r="E65" s="7" t="s">
        <v>151</v>
      </c>
      <c r="F65" s="7" t="s">
        <v>152</v>
      </c>
      <c r="G65" s="7">
        <v>66.1</v>
      </c>
      <c r="H65" s="7">
        <f t="shared" si="0"/>
        <v>26.44</v>
      </c>
      <c r="I65" s="7">
        <v>87.12</v>
      </c>
      <c r="J65" s="7">
        <f t="shared" si="3"/>
        <v>52.272</v>
      </c>
      <c r="K65" s="10">
        <f t="shared" si="4"/>
        <v>78.712</v>
      </c>
      <c r="L65" s="7"/>
    </row>
    <row r="66" ht="25" customHeight="1" spans="1:12">
      <c r="A66" s="7">
        <v>63</v>
      </c>
      <c r="B66" s="7" t="s">
        <v>14</v>
      </c>
      <c r="C66" s="7" t="s">
        <v>144</v>
      </c>
      <c r="D66" s="7">
        <v>2</v>
      </c>
      <c r="E66" s="7" t="s">
        <v>153</v>
      </c>
      <c r="F66" s="7" t="s">
        <v>154</v>
      </c>
      <c r="G66" s="7">
        <v>63.72</v>
      </c>
      <c r="H66" s="7">
        <f t="shared" si="0"/>
        <v>25.488</v>
      </c>
      <c r="I66" s="7">
        <v>88.48</v>
      </c>
      <c r="J66" s="7">
        <f t="shared" si="3"/>
        <v>53.088</v>
      </c>
      <c r="K66" s="10">
        <f t="shared" si="4"/>
        <v>78.576</v>
      </c>
      <c r="L66" s="7"/>
    </row>
    <row r="67" ht="25" customHeight="1" spans="1:12">
      <c r="A67" s="7">
        <v>64</v>
      </c>
      <c r="B67" s="7" t="s">
        <v>14</v>
      </c>
      <c r="C67" s="7" t="s">
        <v>155</v>
      </c>
      <c r="D67" s="7">
        <v>1</v>
      </c>
      <c r="E67" s="7" t="s">
        <v>156</v>
      </c>
      <c r="F67" s="7" t="s">
        <v>157</v>
      </c>
      <c r="G67" s="7">
        <v>72.52</v>
      </c>
      <c r="H67" s="7">
        <f t="shared" si="0"/>
        <v>29.008</v>
      </c>
      <c r="I67" s="7">
        <v>90.44</v>
      </c>
      <c r="J67" s="7">
        <f t="shared" si="3"/>
        <v>54.264</v>
      </c>
      <c r="K67" s="10">
        <f t="shared" si="4"/>
        <v>83.272</v>
      </c>
      <c r="L67" s="7" t="s">
        <v>21</v>
      </c>
    </row>
    <row r="68" ht="23" customHeight="1" spans="1:12">
      <c r="A68" s="7">
        <v>65</v>
      </c>
      <c r="B68" s="7" t="s">
        <v>14</v>
      </c>
      <c r="C68" s="7" t="s">
        <v>155</v>
      </c>
      <c r="D68" s="7">
        <v>1</v>
      </c>
      <c r="E68" s="7" t="s">
        <v>158</v>
      </c>
      <c r="F68" s="7" t="s">
        <v>159</v>
      </c>
      <c r="G68" s="7">
        <v>69.4</v>
      </c>
      <c r="H68" s="7">
        <f>G68*0.4</f>
        <v>27.76</v>
      </c>
      <c r="I68" s="7">
        <v>89.56</v>
      </c>
      <c r="J68" s="7">
        <f t="shared" si="3"/>
        <v>53.736</v>
      </c>
      <c r="K68" s="10">
        <f t="shared" si="4"/>
        <v>81.496</v>
      </c>
      <c r="L68" s="7"/>
    </row>
    <row r="69" ht="23" customHeight="1" spans="1:12">
      <c r="A69" s="7">
        <v>66</v>
      </c>
      <c r="B69" s="7" t="s">
        <v>14</v>
      </c>
      <c r="C69" s="7" t="s">
        <v>155</v>
      </c>
      <c r="D69" s="7">
        <v>1</v>
      </c>
      <c r="E69" s="7" t="s">
        <v>160</v>
      </c>
      <c r="F69" s="7" t="s">
        <v>161</v>
      </c>
      <c r="G69" s="7">
        <v>61.61</v>
      </c>
      <c r="H69" s="7">
        <f t="shared" ref="H69:H84" si="5">G69*0.4</f>
        <v>24.644</v>
      </c>
      <c r="I69" s="7">
        <v>82.06</v>
      </c>
      <c r="J69" s="7">
        <f t="shared" ref="J69:J84" si="6">I69*0.6</f>
        <v>49.236</v>
      </c>
      <c r="K69" s="10">
        <f t="shared" ref="K69:K84" si="7">H69+J69</f>
        <v>73.88</v>
      </c>
      <c r="L69" s="7"/>
    </row>
    <row r="70" ht="23" customHeight="1" spans="1:12">
      <c r="A70" s="7">
        <v>67</v>
      </c>
      <c r="B70" s="7" t="s">
        <v>14</v>
      </c>
      <c r="C70" s="7" t="s">
        <v>162</v>
      </c>
      <c r="D70" s="7">
        <v>1</v>
      </c>
      <c r="E70" s="7" t="s">
        <v>163</v>
      </c>
      <c r="F70" s="7" t="s">
        <v>164</v>
      </c>
      <c r="G70" s="7">
        <v>81.2</v>
      </c>
      <c r="H70" s="7">
        <f t="shared" si="5"/>
        <v>32.48</v>
      </c>
      <c r="I70" s="7">
        <v>80.62</v>
      </c>
      <c r="J70" s="7">
        <f t="shared" si="6"/>
        <v>48.372</v>
      </c>
      <c r="K70" s="10">
        <f t="shared" si="7"/>
        <v>80.852</v>
      </c>
      <c r="L70" s="7"/>
    </row>
    <row r="71" ht="23" customHeight="1" spans="1:12">
      <c r="A71" s="7">
        <v>68</v>
      </c>
      <c r="B71" s="7" t="s">
        <v>14</v>
      </c>
      <c r="C71" s="7" t="s">
        <v>162</v>
      </c>
      <c r="D71" s="7">
        <v>1</v>
      </c>
      <c r="E71" s="7" t="s">
        <v>165</v>
      </c>
      <c r="F71" s="7" t="s">
        <v>166</v>
      </c>
      <c r="G71" s="7">
        <v>80.05</v>
      </c>
      <c r="H71" s="7">
        <f t="shared" si="5"/>
        <v>32.02</v>
      </c>
      <c r="I71" s="7">
        <v>82.76</v>
      </c>
      <c r="J71" s="7">
        <f t="shared" si="6"/>
        <v>49.656</v>
      </c>
      <c r="K71" s="10">
        <f t="shared" si="7"/>
        <v>81.676</v>
      </c>
      <c r="L71" s="7" t="s">
        <v>21</v>
      </c>
    </row>
    <row r="72" ht="23" customHeight="1" spans="1:12">
      <c r="A72" s="7">
        <v>69</v>
      </c>
      <c r="B72" s="7" t="s">
        <v>14</v>
      </c>
      <c r="C72" s="7" t="s">
        <v>162</v>
      </c>
      <c r="D72" s="7">
        <v>1</v>
      </c>
      <c r="E72" s="7" t="s">
        <v>167</v>
      </c>
      <c r="F72" s="7" t="s">
        <v>168</v>
      </c>
      <c r="G72" s="7">
        <v>78.6</v>
      </c>
      <c r="H72" s="7">
        <f t="shared" si="5"/>
        <v>31.44</v>
      </c>
      <c r="I72" s="7">
        <v>72.72</v>
      </c>
      <c r="J72" s="7">
        <f t="shared" si="6"/>
        <v>43.632</v>
      </c>
      <c r="K72" s="10">
        <f t="shared" si="7"/>
        <v>75.072</v>
      </c>
      <c r="L72" s="7"/>
    </row>
    <row r="73" ht="23" customHeight="1" spans="1:12">
      <c r="A73" s="7">
        <v>70</v>
      </c>
      <c r="B73" s="7" t="s">
        <v>14</v>
      </c>
      <c r="C73" s="7" t="s">
        <v>169</v>
      </c>
      <c r="D73" s="7">
        <v>1</v>
      </c>
      <c r="E73" s="7" t="s">
        <v>170</v>
      </c>
      <c r="F73" s="7" t="s">
        <v>171</v>
      </c>
      <c r="G73" s="7">
        <v>87.2</v>
      </c>
      <c r="H73" s="7">
        <f t="shared" si="5"/>
        <v>34.88</v>
      </c>
      <c r="I73" s="7">
        <v>81.14</v>
      </c>
      <c r="J73" s="7">
        <f t="shared" si="6"/>
        <v>48.684</v>
      </c>
      <c r="K73" s="10">
        <f t="shared" si="7"/>
        <v>83.564</v>
      </c>
      <c r="L73" s="7"/>
    </row>
    <row r="74" ht="23" customHeight="1" spans="1:12">
      <c r="A74" s="7">
        <v>71</v>
      </c>
      <c r="B74" s="7" t="s">
        <v>14</v>
      </c>
      <c r="C74" s="7" t="s">
        <v>169</v>
      </c>
      <c r="D74" s="7">
        <v>1</v>
      </c>
      <c r="E74" s="7" t="s">
        <v>172</v>
      </c>
      <c r="F74" s="7" t="s">
        <v>173</v>
      </c>
      <c r="G74" s="7">
        <v>86.6</v>
      </c>
      <c r="H74" s="7">
        <f t="shared" si="5"/>
        <v>34.64</v>
      </c>
      <c r="I74" s="7">
        <v>84.52</v>
      </c>
      <c r="J74" s="7">
        <f t="shared" si="6"/>
        <v>50.712</v>
      </c>
      <c r="K74" s="10">
        <f t="shared" si="7"/>
        <v>85.352</v>
      </c>
      <c r="L74" s="7" t="s">
        <v>21</v>
      </c>
    </row>
    <row r="75" ht="23" customHeight="1" spans="1:12">
      <c r="A75" s="7">
        <v>72</v>
      </c>
      <c r="B75" s="7" t="s">
        <v>14</v>
      </c>
      <c r="C75" s="7" t="s">
        <v>169</v>
      </c>
      <c r="D75" s="7">
        <v>1</v>
      </c>
      <c r="E75" s="7" t="s">
        <v>174</v>
      </c>
      <c r="F75" s="7" t="s">
        <v>175</v>
      </c>
      <c r="G75" s="7">
        <v>83.6</v>
      </c>
      <c r="H75" s="7">
        <f t="shared" si="5"/>
        <v>33.44</v>
      </c>
      <c r="I75" s="7" t="s">
        <v>176</v>
      </c>
      <c r="J75" s="7">
        <f t="shared" si="6"/>
        <v>51.42</v>
      </c>
      <c r="K75" s="10">
        <f t="shared" si="7"/>
        <v>84.86</v>
      </c>
      <c r="L75" s="7"/>
    </row>
    <row r="76" ht="23" customHeight="1" spans="1:12">
      <c r="A76" s="7">
        <v>73</v>
      </c>
      <c r="B76" s="7" t="s">
        <v>14</v>
      </c>
      <c r="C76" s="7" t="s">
        <v>177</v>
      </c>
      <c r="D76" s="7">
        <v>1</v>
      </c>
      <c r="E76" s="7" t="s">
        <v>178</v>
      </c>
      <c r="F76" s="7" t="s">
        <v>179</v>
      </c>
      <c r="G76" s="7">
        <v>72.85</v>
      </c>
      <c r="H76" s="7">
        <f t="shared" si="5"/>
        <v>29.14</v>
      </c>
      <c r="I76" s="7">
        <v>83.54</v>
      </c>
      <c r="J76" s="7">
        <f t="shared" si="6"/>
        <v>50.124</v>
      </c>
      <c r="K76" s="10">
        <f t="shared" si="7"/>
        <v>79.264</v>
      </c>
      <c r="L76" s="7" t="s">
        <v>21</v>
      </c>
    </row>
    <row r="77" ht="23" customHeight="1" spans="1:12">
      <c r="A77" s="7">
        <v>74</v>
      </c>
      <c r="B77" s="7" t="s">
        <v>14</v>
      </c>
      <c r="C77" s="7" t="s">
        <v>177</v>
      </c>
      <c r="D77" s="7">
        <v>1</v>
      </c>
      <c r="E77" s="7" t="s">
        <v>180</v>
      </c>
      <c r="F77" s="7" t="s">
        <v>181</v>
      </c>
      <c r="G77" s="7">
        <v>71</v>
      </c>
      <c r="H77" s="7">
        <f t="shared" si="5"/>
        <v>28.4</v>
      </c>
      <c r="I77" s="7">
        <v>84.58</v>
      </c>
      <c r="J77" s="7">
        <f t="shared" si="6"/>
        <v>50.748</v>
      </c>
      <c r="K77" s="10">
        <f t="shared" si="7"/>
        <v>79.148</v>
      </c>
      <c r="L77" s="7"/>
    </row>
    <row r="78" ht="23" customHeight="1" spans="1:12">
      <c r="A78" s="7">
        <v>75</v>
      </c>
      <c r="B78" s="7" t="s">
        <v>14</v>
      </c>
      <c r="C78" s="7" t="s">
        <v>177</v>
      </c>
      <c r="D78" s="7">
        <v>1</v>
      </c>
      <c r="E78" s="7" t="s">
        <v>182</v>
      </c>
      <c r="F78" s="7" t="s">
        <v>183</v>
      </c>
      <c r="G78" s="7">
        <v>62.6</v>
      </c>
      <c r="H78" s="7">
        <f t="shared" si="5"/>
        <v>25.04</v>
      </c>
      <c r="I78" s="7">
        <v>73.72</v>
      </c>
      <c r="J78" s="7">
        <f t="shared" si="6"/>
        <v>44.232</v>
      </c>
      <c r="K78" s="10">
        <f t="shared" si="7"/>
        <v>69.272</v>
      </c>
      <c r="L78" s="7"/>
    </row>
    <row r="79" ht="23" customHeight="1" spans="1:12">
      <c r="A79" s="7">
        <v>76</v>
      </c>
      <c r="B79" s="7" t="s">
        <v>14</v>
      </c>
      <c r="C79" s="7" t="s">
        <v>184</v>
      </c>
      <c r="D79" s="7">
        <v>1</v>
      </c>
      <c r="E79" s="7" t="s">
        <v>185</v>
      </c>
      <c r="F79" s="7" t="s">
        <v>186</v>
      </c>
      <c r="G79" s="7">
        <v>81.6</v>
      </c>
      <c r="H79" s="7">
        <f t="shared" si="5"/>
        <v>32.64</v>
      </c>
      <c r="I79" s="7" t="s">
        <v>187</v>
      </c>
      <c r="J79" s="7">
        <f t="shared" si="6"/>
        <v>51.672</v>
      </c>
      <c r="K79" s="10">
        <f t="shared" si="7"/>
        <v>84.312</v>
      </c>
      <c r="L79" s="7"/>
    </row>
    <row r="80" ht="23" customHeight="1" spans="1:12">
      <c r="A80" s="7">
        <v>77</v>
      </c>
      <c r="B80" s="7" t="s">
        <v>14</v>
      </c>
      <c r="C80" s="7" t="s">
        <v>184</v>
      </c>
      <c r="D80" s="7">
        <v>1</v>
      </c>
      <c r="E80" s="7" t="s">
        <v>188</v>
      </c>
      <c r="F80" s="7" t="s">
        <v>189</v>
      </c>
      <c r="G80" s="7">
        <v>80.2</v>
      </c>
      <c r="H80" s="7">
        <f t="shared" si="5"/>
        <v>32.08</v>
      </c>
      <c r="I80" s="7" t="s">
        <v>190</v>
      </c>
      <c r="J80" s="7">
        <f t="shared" si="6"/>
        <v>48.348</v>
      </c>
      <c r="K80" s="10">
        <f t="shared" si="7"/>
        <v>80.428</v>
      </c>
      <c r="L80" s="7"/>
    </row>
    <row r="81" ht="23" customHeight="1" spans="1:12">
      <c r="A81" s="7">
        <v>78</v>
      </c>
      <c r="B81" s="7" t="s">
        <v>14</v>
      </c>
      <c r="C81" s="7" t="s">
        <v>184</v>
      </c>
      <c r="D81" s="7">
        <v>1</v>
      </c>
      <c r="E81" s="7" t="s">
        <v>191</v>
      </c>
      <c r="F81" s="7" t="s">
        <v>192</v>
      </c>
      <c r="G81" s="7">
        <v>79.65</v>
      </c>
      <c r="H81" s="7">
        <f t="shared" si="5"/>
        <v>31.86</v>
      </c>
      <c r="I81" s="7" t="s">
        <v>193</v>
      </c>
      <c r="J81" s="7">
        <f t="shared" si="6"/>
        <v>53.172</v>
      </c>
      <c r="K81" s="10">
        <f t="shared" si="7"/>
        <v>85.032</v>
      </c>
      <c r="L81" s="7" t="s">
        <v>21</v>
      </c>
    </row>
    <row r="82" ht="23" customHeight="1" spans="1:12">
      <c r="A82" s="7">
        <v>79</v>
      </c>
      <c r="B82" s="7" t="s">
        <v>14</v>
      </c>
      <c r="C82" s="7" t="s">
        <v>194</v>
      </c>
      <c r="D82" s="7">
        <v>1</v>
      </c>
      <c r="E82" s="7" t="s">
        <v>195</v>
      </c>
      <c r="F82" s="7" t="s">
        <v>196</v>
      </c>
      <c r="G82" s="7">
        <v>86.45</v>
      </c>
      <c r="H82" s="7">
        <f t="shared" si="5"/>
        <v>34.58</v>
      </c>
      <c r="I82" s="7" t="s">
        <v>197</v>
      </c>
      <c r="J82" s="7">
        <f t="shared" si="6"/>
        <v>50.76</v>
      </c>
      <c r="K82" s="10">
        <f t="shared" si="7"/>
        <v>85.34</v>
      </c>
      <c r="L82" s="7"/>
    </row>
    <row r="83" ht="23" customHeight="1" spans="1:12">
      <c r="A83" s="7">
        <v>80</v>
      </c>
      <c r="B83" s="7" t="s">
        <v>14</v>
      </c>
      <c r="C83" s="7" t="s">
        <v>194</v>
      </c>
      <c r="D83" s="7">
        <v>1</v>
      </c>
      <c r="E83" s="7" t="s">
        <v>198</v>
      </c>
      <c r="F83" s="7" t="s">
        <v>199</v>
      </c>
      <c r="G83" s="7">
        <v>85.2</v>
      </c>
      <c r="H83" s="7">
        <f t="shared" si="5"/>
        <v>34.08</v>
      </c>
      <c r="I83" s="7">
        <v>89.16</v>
      </c>
      <c r="J83" s="7">
        <f t="shared" si="6"/>
        <v>53.496</v>
      </c>
      <c r="K83" s="10">
        <f t="shared" si="7"/>
        <v>87.576</v>
      </c>
      <c r="L83" s="7" t="s">
        <v>21</v>
      </c>
    </row>
    <row r="84" ht="23" customHeight="1" spans="1:12">
      <c r="A84" s="7">
        <v>81</v>
      </c>
      <c r="B84" s="7" t="s">
        <v>14</v>
      </c>
      <c r="C84" s="7" t="s">
        <v>194</v>
      </c>
      <c r="D84" s="7">
        <v>1</v>
      </c>
      <c r="E84" s="7" t="s">
        <v>200</v>
      </c>
      <c r="F84" s="7" t="s">
        <v>201</v>
      </c>
      <c r="G84" s="7">
        <v>83</v>
      </c>
      <c r="H84" s="7">
        <f t="shared" si="5"/>
        <v>33.2</v>
      </c>
      <c r="I84" s="7" t="s">
        <v>202</v>
      </c>
      <c r="J84" s="7">
        <f t="shared" si="6"/>
        <v>48.24</v>
      </c>
      <c r="K84" s="10">
        <f t="shared" si="7"/>
        <v>81.44</v>
      </c>
      <c r="L84" s="7"/>
    </row>
  </sheetData>
  <sortState ref="A4:L84">
    <sortCondition ref="A4:A84"/>
  </sortState>
  <mergeCells count="2">
    <mergeCell ref="A1:B1"/>
    <mergeCell ref="A2:L2"/>
  </mergeCells>
  <pageMargins left="0.590277777777778" right="0.432638888888889" top="1.02361111111111" bottom="0.472222222222222" header="0.5" footer="0.275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面试成绩、考试总成绩及拟参加体检和考察人员名单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2023-07-03T02:32:00Z</dcterms:created>
  <dcterms:modified xsi:type="dcterms:W3CDTF">2012-12-31T22:37:11Z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EB19B4FDB63A4AD8B59BD2D67D3CAF32_13</vt:lpwstr>
  </property>
  <property fmtid="{D5CDD505-2E9C-101B-9397-08002B2CF9AE}" pid="3" name="KSOProductBuildVer">
    <vt:lpwstr>2052-12.1.0.20305</vt:lpwstr>
  </property>
</Properties>
</file>