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<sst xmlns="http://schemas.openxmlformats.org/spreadsheetml/2006/main" count="121" uniqueCount="49">
  <si>
    <t>附件：</t>
  </si>
  <si>
    <t>南京市浦口区教育局所属事业单位2025年公开招聘教师综合成绩（二）</t>
  </si>
  <si>
    <t>序号</t>
  </si>
  <si>
    <t>主管部门</t>
  </si>
  <si>
    <t>招聘单位</t>
  </si>
  <si>
    <t>学科名称</t>
  </si>
  <si>
    <t>学科招聘人数</t>
  </si>
  <si>
    <t>面试人员姓名</t>
  </si>
  <si>
    <t>笔试成绩</t>
  </si>
  <si>
    <r>
      <rPr>
        <sz val="12"/>
        <rFont val="方正小标宋_GBK"/>
        <charset val="134"/>
      </rPr>
      <t>面试成绩</t>
    </r>
  </si>
  <si>
    <t>综合成绩</t>
  </si>
  <si>
    <r>
      <rPr>
        <b/>
        <sz val="12"/>
        <rFont val="宋体"/>
        <charset val="134"/>
      </rPr>
      <t>排名</t>
    </r>
  </si>
  <si>
    <t>备注</t>
  </si>
  <si>
    <r>
      <rPr>
        <b/>
        <sz val="12"/>
        <rFont val="宋体"/>
        <charset val="134"/>
      </rPr>
      <t>模拟课堂</t>
    </r>
  </si>
  <si>
    <r>
      <rPr>
        <b/>
        <sz val="12"/>
        <rFont val="宋体"/>
        <charset val="134"/>
      </rPr>
      <t>基本功</t>
    </r>
  </si>
  <si>
    <r>
      <rPr>
        <b/>
        <sz val="12"/>
        <rFont val="宋体"/>
        <charset val="134"/>
      </rPr>
      <t>问题答辩</t>
    </r>
  </si>
  <si>
    <r>
      <rPr>
        <sz val="12"/>
        <rFont val="宋体"/>
        <charset val="134"/>
      </rPr>
      <t>浦口区教育局</t>
    </r>
  </si>
  <si>
    <r>
      <rPr>
        <sz val="12"/>
        <rFont val="宋体"/>
        <charset val="134"/>
      </rPr>
      <t>南京浦口中等专业学校</t>
    </r>
  </si>
  <si>
    <r>
      <rPr>
        <sz val="12"/>
        <rFont val="宋体"/>
        <charset val="134"/>
      </rPr>
      <t>艺术课程专业教学</t>
    </r>
  </si>
  <si>
    <t>曾轶卿</t>
  </si>
  <si>
    <r>
      <rPr>
        <sz val="12"/>
        <color indexed="8"/>
        <rFont val="宋体"/>
        <charset val="134"/>
      </rPr>
      <t>丁然</t>
    </r>
  </si>
  <si>
    <r>
      <rPr>
        <sz val="12"/>
        <color indexed="8"/>
        <rFont val="宋体"/>
        <charset val="134"/>
      </rPr>
      <t>丁梓航</t>
    </r>
  </si>
  <si>
    <r>
      <rPr>
        <sz val="12"/>
        <rFont val="宋体"/>
        <charset val="134"/>
      </rPr>
      <t>机械设计与制造专业教学</t>
    </r>
  </si>
  <si>
    <r>
      <rPr>
        <sz val="12"/>
        <color indexed="8"/>
        <rFont val="宋体"/>
        <charset val="134"/>
      </rPr>
      <t>范虹宇</t>
    </r>
  </si>
  <si>
    <r>
      <rPr>
        <sz val="12"/>
        <color indexed="8"/>
        <rFont val="宋体"/>
        <charset val="134"/>
      </rPr>
      <t>尹晨霄</t>
    </r>
  </si>
  <si>
    <r>
      <rPr>
        <sz val="12"/>
        <color indexed="8"/>
        <rFont val="宋体"/>
        <charset val="134"/>
      </rPr>
      <t>王震宇</t>
    </r>
  </si>
  <si>
    <r>
      <rPr>
        <sz val="12"/>
        <color indexed="8"/>
        <rFont val="宋体"/>
        <charset val="134"/>
      </rPr>
      <t>叶连鹏</t>
    </r>
  </si>
  <si>
    <r>
      <rPr>
        <sz val="12"/>
        <color indexed="8"/>
        <rFont val="宋体"/>
        <charset val="134"/>
      </rPr>
      <t>陈志荣</t>
    </r>
  </si>
  <si>
    <t>/</t>
  </si>
  <si>
    <r>
      <rPr>
        <sz val="12"/>
        <color indexed="8"/>
        <rFont val="宋体"/>
        <charset val="134"/>
      </rPr>
      <t>陆慧雯</t>
    </r>
  </si>
  <si>
    <r>
      <rPr>
        <sz val="12"/>
        <rFont val="宋体"/>
        <charset val="134"/>
      </rPr>
      <t>展示设计专业教学</t>
    </r>
  </si>
  <si>
    <r>
      <rPr>
        <sz val="12"/>
        <color indexed="8"/>
        <rFont val="宋体"/>
        <charset val="134"/>
      </rPr>
      <t>戴荣超</t>
    </r>
  </si>
  <si>
    <r>
      <rPr>
        <sz val="12"/>
        <color indexed="8"/>
        <rFont val="宋体"/>
        <charset val="134"/>
      </rPr>
      <t>关敏</t>
    </r>
  </si>
  <si>
    <r>
      <rPr>
        <sz val="12"/>
        <color indexed="8"/>
        <rFont val="宋体"/>
        <charset val="134"/>
      </rPr>
      <t>胡洣嘉</t>
    </r>
  </si>
  <si>
    <r>
      <rPr>
        <sz val="12"/>
        <rFont val="宋体"/>
        <charset val="134"/>
      </rPr>
      <t>计算机专业教学</t>
    </r>
  </si>
  <si>
    <r>
      <rPr>
        <sz val="12"/>
        <color indexed="8"/>
        <rFont val="宋体"/>
        <charset val="134"/>
      </rPr>
      <t>陈仪</t>
    </r>
  </si>
  <si>
    <r>
      <rPr>
        <sz val="12"/>
        <color indexed="8"/>
        <rFont val="宋体"/>
        <charset val="134"/>
      </rPr>
      <t>时彩云</t>
    </r>
  </si>
  <si>
    <r>
      <rPr>
        <sz val="12"/>
        <color indexed="8"/>
        <rFont val="宋体"/>
        <charset val="134"/>
      </rPr>
      <t>刘娜</t>
    </r>
  </si>
  <si>
    <r>
      <rPr>
        <sz val="12"/>
        <rFont val="宋体"/>
        <charset val="134"/>
      </rPr>
      <t>电子信息和无人机应用技术专业教学</t>
    </r>
  </si>
  <si>
    <r>
      <rPr>
        <sz val="12"/>
        <color indexed="8"/>
        <rFont val="宋体"/>
        <charset val="134"/>
      </rPr>
      <t>丁天</t>
    </r>
  </si>
  <si>
    <r>
      <rPr>
        <sz val="12"/>
        <color indexed="8"/>
        <rFont val="宋体"/>
        <charset val="134"/>
      </rPr>
      <t>孔瑞文</t>
    </r>
  </si>
  <si>
    <r>
      <rPr>
        <sz val="12"/>
        <color indexed="8"/>
        <rFont val="宋体"/>
        <charset val="134"/>
      </rPr>
      <t>吴雪纯</t>
    </r>
  </si>
  <si>
    <r>
      <rPr>
        <sz val="12"/>
        <color indexed="8"/>
        <rFont val="宋体"/>
        <charset val="134"/>
      </rPr>
      <t>马寒雁</t>
    </r>
  </si>
  <si>
    <r>
      <rPr>
        <sz val="12"/>
        <color indexed="8"/>
        <rFont val="宋体"/>
        <charset val="134"/>
      </rPr>
      <t>段良晨</t>
    </r>
  </si>
  <si>
    <r>
      <rPr>
        <sz val="12"/>
        <color indexed="8"/>
        <rFont val="宋体"/>
        <charset val="134"/>
      </rPr>
      <t>吕其深</t>
    </r>
  </si>
  <si>
    <r>
      <rPr>
        <sz val="12"/>
        <rFont val="宋体"/>
        <charset val="134"/>
      </rPr>
      <t>婴幼儿托育服务与管理专业教学</t>
    </r>
  </si>
  <si>
    <r>
      <rPr>
        <sz val="12"/>
        <color indexed="8"/>
        <rFont val="宋体"/>
        <charset val="134"/>
      </rPr>
      <t>刘璇</t>
    </r>
  </si>
  <si>
    <r>
      <rPr>
        <sz val="12"/>
        <color indexed="8"/>
        <rFont val="宋体"/>
        <charset val="134"/>
      </rPr>
      <t>张卓雅</t>
    </r>
  </si>
  <si>
    <r>
      <rPr>
        <sz val="12"/>
        <color indexed="8"/>
        <rFont val="宋体"/>
        <charset val="134"/>
      </rPr>
      <t>宋佳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</si>
</sst>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8"/>
      <name val="Times New Roman"/>
      <charset val="134"/>
    </font>
    <font>
      <sz val="1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P19" sqref="P19"/>
    </sheetView>
  </sheetViews>
  <sheetFormatPr defaultColWidth="9" defaultRowHeight="15.75"/>
  <cols>
    <col min="1" max="1" width="9" style="1"/>
    <col min="2" max="2" width="16.1833333333333" style="1" customWidth="1"/>
    <col min="3" max="3" width="30.875" style="1" customWidth="1"/>
    <col min="4" max="4" width="41.75" style="1" customWidth="1"/>
    <col min="5" max="5" width="9" style="1"/>
    <col min="6" max="6" width="14.875" style="1" customWidth="1"/>
    <col min="7" max="10" width="10.375" style="2" customWidth="1"/>
    <col min="11" max="11" width="12.3916666666667" style="2" customWidth="1"/>
    <col min="12" max="12" width="9" style="3"/>
    <col min="13" max="16382" width="9" style="1"/>
  </cols>
  <sheetData>
    <row r="1" s="1" customFormat="1" spans="1:13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22"/>
      <c r="M1" s="4"/>
    </row>
    <row r="2" s="1" customFormat="1" ht="42" customHeight="1" spans="1:13">
      <c r="A2" s="6" t="s">
        <v>1</v>
      </c>
      <c r="B2" s="6"/>
      <c r="C2" s="6"/>
      <c r="D2" s="6"/>
      <c r="E2" s="6"/>
      <c r="F2" s="6"/>
      <c r="G2" s="5"/>
      <c r="H2" s="5"/>
      <c r="I2" s="5"/>
      <c r="J2" s="5"/>
      <c r="K2" s="5"/>
      <c r="L2" s="23"/>
      <c r="M2" s="6"/>
    </row>
    <row r="3" s="1" customFormat="1" ht="25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2" t="s">
        <v>9</v>
      </c>
      <c r="I3" s="12"/>
      <c r="J3" s="12"/>
      <c r="K3" s="24" t="s">
        <v>10</v>
      </c>
      <c r="L3" s="25" t="s">
        <v>11</v>
      </c>
      <c r="M3" s="26" t="s">
        <v>12</v>
      </c>
    </row>
    <row r="4" s="1" customFormat="1" ht="25" customHeight="1" spans="1:13">
      <c r="A4" s="7"/>
      <c r="B4" s="7"/>
      <c r="C4" s="7"/>
      <c r="D4" s="8"/>
      <c r="E4" s="9"/>
      <c r="F4" s="10"/>
      <c r="G4" s="13"/>
      <c r="H4" s="14" t="s">
        <v>13</v>
      </c>
      <c r="I4" s="14" t="s">
        <v>14</v>
      </c>
      <c r="J4" s="14" t="s">
        <v>15</v>
      </c>
      <c r="K4" s="12"/>
      <c r="L4" s="25"/>
      <c r="M4" s="26"/>
    </row>
    <row r="5" s="1" customFormat="1" ht="25" customHeight="1" spans="1:13">
      <c r="A5" s="15">
        <v>1</v>
      </c>
      <c r="B5" s="16" t="s">
        <v>16</v>
      </c>
      <c r="C5" s="17" t="s">
        <v>17</v>
      </c>
      <c r="D5" s="17" t="s">
        <v>18</v>
      </c>
      <c r="E5" s="18">
        <v>1</v>
      </c>
      <c r="F5" s="19" t="s">
        <v>19</v>
      </c>
      <c r="G5" s="20">
        <v>71.67</v>
      </c>
      <c r="H5" s="12">
        <v>80.4</v>
      </c>
      <c r="I5" s="12">
        <v>80.8</v>
      </c>
      <c r="J5" s="12">
        <v>80.8</v>
      </c>
      <c r="K5" s="27">
        <f t="shared" ref="K5:K28" si="0">ROUNDUP(G5*0.3+(H5*0.6+I5*0.2+J5*0.2)*0.7,2)</f>
        <v>77.9</v>
      </c>
      <c r="L5" s="28">
        <v>1</v>
      </c>
      <c r="M5" s="29"/>
    </row>
    <row r="6" s="1" customFormat="1" ht="25" customHeight="1" spans="1:13">
      <c r="A6" s="15">
        <v>2</v>
      </c>
      <c r="B6" s="16" t="s">
        <v>16</v>
      </c>
      <c r="C6" s="17" t="s">
        <v>17</v>
      </c>
      <c r="D6" s="17" t="s">
        <v>18</v>
      </c>
      <c r="E6" s="18">
        <v>1</v>
      </c>
      <c r="F6" s="21" t="s">
        <v>20</v>
      </c>
      <c r="G6" s="20">
        <v>65</v>
      </c>
      <c r="H6" s="12">
        <v>68</v>
      </c>
      <c r="I6" s="12">
        <v>72.8</v>
      </c>
      <c r="J6" s="12">
        <v>65.6</v>
      </c>
      <c r="K6" s="27">
        <f t="shared" si="0"/>
        <v>67.44</v>
      </c>
      <c r="L6" s="28">
        <v>2</v>
      </c>
      <c r="M6" s="29"/>
    </row>
    <row r="7" s="1" customFormat="1" ht="25" customHeight="1" spans="1:13">
      <c r="A7" s="15">
        <v>3</v>
      </c>
      <c r="B7" s="16" t="s">
        <v>16</v>
      </c>
      <c r="C7" s="17" t="s">
        <v>17</v>
      </c>
      <c r="D7" s="17" t="s">
        <v>18</v>
      </c>
      <c r="E7" s="18">
        <v>1</v>
      </c>
      <c r="F7" s="21" t="s">
        <v>21</v>
      </c>
      <c r="G7" s="20">
        <v>59.17</v>
      </c>
      <c r="H7" s="12">
        <v>65.8</v>
      </c>
      <c r="I7" s="12">
        <v>77.4</v>
      </c>
      <c r="J7" s="12">
        <v>73.6</v>
      </c>
      <c r="K7" s="27">
        <f t="shared" si="0"/>
        <v>66.53</v>
      </c>
      <c r="L7" s="28">
        <v>3</v>
      </c>
      <c r="M7" s="29"/>
    </row>
    <row r="8" s="1" customFormat="1" ht="25" customHeight="1" spans="1:13">
      <c r="A8" s="15">
        <v>4</v>
      </c>
      <c r="B8" s="16" t="s">
        <v>16</v>
      </c>
      <c r="C8" s="17" t="s">
        <v>17</v>
      </c>
      <c r="D8" s="17" t="s">
        <v>22</v>
      </c>
      <c r="E8" s="18">
        <v>2</v>
      </c>
      <c r="F8" s="21" t="s">
        <v>23</v>
      </c>
      <c r="G8" s="20">
        <v>75</v>
      </c>
      <c r="H8" s="12">
        <v>82</v>
      </c>
      <c r="I8" s="12">
        <v>87</v>
      </c>
      <c r="J8" s="12">
        <v>84.6</v>
      </c>
      <c r="K8" s="27">
        <f t="shared" si="0"/>
        <v>80.97</v>
      </c>
      <c r="L8" s="28">
        <v>1</v>
      </c>
      <c r="M8" s="29"/>
    </row>
    <row r="9" s="1" customFormat="1" ht="25" customHeight="1" spans="1:13">
      <c r="A9" s="15">
        <v>5</v>
      </c>
      <c r="B9" s="16" t="s">
        <v>16</v>
      </c>
      <c r="C9" s="17" t="s">
        <v>17</v>
      </c>
      <c r="D9" s="17" t="s">
        <v>22</v>
      </c>
      <c r="E9" s="18">
        <v>2</v>
      </c>
      <c r="F9" s="21" t="s">
        <v>24</v>
      </c>
      <c r="G9" s="20">
        <v>64.17</v>
      </c>
      <c r="H9" s="12">
        <v>88.4</v>
      </c>
      <c r="I9" s="12">
        <v>88</v>
      </c>
      <c r="J9" s="12">
        <v>84.2</v>
      </c>
      <c r="K9" s="27">
        <f t="shared" si="0"/>
        <v>80.49</v>
      </c>
      <c r="L9" s="28">
        <v>2</v>
      </c>
      <c r="M9" s="29"/>
    </row>
    <row r="10" s="1" customFormat="1" ht="25" customHeight="1" spans="1:13">
      <c r="A10" s="15">
        <v>6</v>
      </c>
      <c r="B10" s="16" t="s">
        <v>16</v>
      </c>
      <c r="C10" s="17" t="s">
        <v>17</v>
      </c>
      <c r="D10" s="17" t="s">
        <v>22</v>
      </c>
      <c r="E10" s="18">
        <v>2</v>
      </c>
      <c r="F10" s="21" t="s">
        <v>25</v>
      </c>
      <c r="G10" s="20">
        <v>63.34</v>
      </c>
      <c r="H10" s="12">
        <v>76</v>
      </c>
      <c r="I10" s="12">
        <v>85</v>
      </c>
      <c r="J10" s="12">
        <v>71.8</v>
      </c>
      <c r="K10" s="27">
        <f t="shared" si="0"/>
        <v>72.88</v>
      </c>
      <c r="L10" s="28">
        <v>3</v>
      </c>
      <c r="M10" s="29"/>
    </row>
    <row r="11" s="1" customFormat="1" ht="25" customHeight="1" spans="1:13">
      <c r="A11" s="15">
        <v>7</v>
      </c>
      <c r="B11" s="16" t="s">
        <v>16</v>
      </c>
      <c r="C11" s="17" t="s">
        <v>17</v>
      </c>
      <c r="D11" s="17" t="s">
        <v>22</v>
      </c>
      <c r="E11" s="18">
        <v>2</v>
      </c>
      <c r="F11" s="21" t="s">
        <v>26</v>
      </c>
      <c r="G11" s="20">
        <v>68.34</v>
      </c>
      <c r="H11" s="12">
        <v>72.6</v>
      </c>
      <c r="I11" s="12">
        <v>68</v>
      </c>
      <c r="J11" s="12">
        <v>75.2</v>
      </c>
      <c r="K11" s="27">
        <f t="shared" si="0"/>
        <v>71.05</v>
      </c>
      <c r="L11" s="28">
        <v>4</v>
      </c>
      <c r="M11" s="29"/>
    </row>
    <row r="12" s="1" customFormat="1" ht="25" customHeight="1" spans="1:13">
      <c r="A12" s="15">
        <v>8</v>
      </c>
      <c r="B12" s="16" t="s">
        <v>16</v>
      </c>
      <c r="C12" s="17" t="s">
        <v>17</v>
      </c>
      <c r="D12" s="17" t="s">
        <v>22</v>
      </c>
      <c r="E12" s="18">
        <v>2</v>
      </c>
      <c r="F12" s="21" t="s">
        <v>27</v>
      </c>
      <c r="G12" s="20">
        <v>59.17</v>
      </c>
      <c r="H12" s="12">
        <v>76.8</v>
      </c>
      <c r="I12" s="12">
        <v>49</v>
      </c>
      <c r="J12" s="12">
        <v>74</v>
      </c>
      <c r="K12" s="27" t="s">
        <v>28</v>
      </c>
      <c r="L12" s="28"/>
      <c r="M12" s="29"/>
    </row>
    <row r="13" s="1" customFormat="1" ht="25" customHeight="1" spans="1:13">
      <c r="A13" s="15">
        <v>9</v>
      </c>
      <c r="B13" s="16" t="s">
        <v>16</v>
      </c>
      <c r="C13" s="17" t="s">
        <v>17</v>
      </c>
      <c r="D13" s="17" t="s">
        <v>22</v>
      </c>
      <c r="E13" s="18">
        <v>2</v>
      </c>
      <c r="F13" s="21" t="s">
        <v>29</v>
      </c>
      <c r="G13" s="20">
        <v>69.17</v>
      </c>
      <c r="H13" s="12">
        <v>81.8</v>
      </c>
      <c r="I13" s="12">
        <v>7</v>
      </c>
      <c r="J13" s="12">
        <v>79.2</v>
      </c>
      <c r="K13" s="27" t="s">
        <v>28</v>
      </c>
      <c r="L13" s="28"/>
      <c r="M13" s="29"/>
    </row>
    <row r="14" s="1" customFormat="1" ht="25" customHeight="1" spans="1:13">
      <c r="A14" s="15">
        <v>10</v>
      </c>
      <c r="B14" s="16" t="s">
        <v>16</v>
      </c>
      <c r="C14" s="17" t="s">
        <v>17</v>
      </c>
      <c r="D14" s="17" t="s">
        <v>30</v>
      </c>
      <c r="E14" s="18">
        <v>1</v>
      </c>
      <c r="F14" s="21" t="s">
        <v>31</v>
      </c>
      <c r="G14" s="20">
        <v>55</v>
      </c>
      <c r="H14" s="12">
        <v>83.4</v>
      </c>
      <c r="I14" s="12">
        <v>73.8</v>
      </c>
      <c r="J14" s="12">
        <v>83</v>
      </c>
      <c r="K14" s="27">
        <f>ROUNDUP(G14*0.3+(H14*0.6+I14*0.2+J14*0.2)*0.7,2)</f>
        <v>73.48</v>
      </c>
      <c r="L14" s="28">
        <v>1</v>
      </c>
      <c r="M14" s="29"/>
    </row>
    <row r="15" s="1" customFormat="1" ht="25" customHeight="1" spans="1:13">
      <c r="A15" s="15">
        <v>11</v>
      </c>
      <c r="B15" s="16" t="s">
        <v>16</v>
      </c>
      <c r="C15" s="17" t="s">
        <v>17</v>
      </c>
      <c r="D15" s="17" t="s">
        <v>30</v>
      </c>
      <c r="E15" s="18">
        <v>1</v>
      </c>
      <c r="F15" s="21" t="s">
        <v>32</v>
      </c>
      <c r="G15" s="20">
        <v>65.84</v>
      </c>
      <c r="H15" s="12">
        <v>66.2</v>
      </c>
      <c r="I15" s="12">
        <v>48.4</v>
      </c>
      <c r="J15" s="12">
        <v>0</v>
      </c>
      <c r="K15" s="27" t="s">
        <v>28</v>
      </c>
      <c r="L15" s="28"/>
      <c r="M15" s="29"/>
    </row>
    <row r="16" s="1" customFormat="1" ht="25" customHeight="1" spans="1:13">
      <c r="A16" s="15">
        <v>12</v>
      </c>
      <c r="B16" s="16" t="s">
        <v>16</v>
      </c>
      <c r="C16" s="17" t="s">
        <v>17</v>
      </c>
      <c r="D16" s="17" t="s">
        <v>30</v>
      </c>
      <c r="E16" s="18">
        <v>1</v>
      </c>
      <c r="F16" s="21" t="s">
        <v>33</v>
      </c>
      <c r="G16" s="20">
        <v>63.34</v>
      </c>
      <c r="H16" s="12">
        <v>85.4</v>
      </c>
      <c r="I16" s="12" t="s">
        <v>28</v>
      </c>
      <c r="J16" s="12">
        <v>75.6</v>
      </c>
      <c r="K16" s="27" t="s">
        <v>28</v>
      </c>
      <c r="L16" s="28"/>
      <c r="M16" s="29"/>
    </row>
    <row r="17" s="1" customFormat="1" ht="25" customHeight="1" spans="1:13">
      <c r="A17" s="15">
        <v>13</v>
      </c>
      <c r="B17" s="16" t="s">
        <v>16</v>
      </c>
      <c r="C17" s="17" t="s">
        <v>17</v>
      </c>
      <c r="D17" s="17" t="s">
        <v>34</v>
      </c>
      <c r="E17" s="18">
        <v>1</v>
      </c>
      <c r="F17" s="21" t="s">
        <v>35</v>
      </c>
      <c r="G17" s="20">
        <v>75.84</v>
      </c>
      <c r="H17" s="12">
        <v>86</v>
      </c>
      <c r="I17" s="12">
        <v>94.4</v>
      </c>
      <c r="J17" s="12">
        <v>80.6</v>
      </c>
      <c r="K17" s="27">
        <f t="shared" si="0"/>
        <v>83.38</v>
      </c>
      <c r="L17" s="28">
        <v>1</v>
      </c>
      <c r="M17" s="29"/>
    </row>
    <row r="18" s="1" customFormat="1" ht="25" customHeight="1" spans="1:13">
      <c r="A18" s="15">
        <v>14</v>
      </c>
      <c r="B18" s="16" t="s">
        <v>16</v>
      </c>
      <c r="C18" s="17" t="s">
        <v>17</v>
      </c>
      <c r="D18" s="17" t="s">
        <v>34</v>
      </c>
      <c r="E18" s="18">
        <v>1</v>
      </c>
      <c r="F18" s="21" t="s">
        <v>36</v>
      </c>
      <c r="G18" s="20">
        <v>71.67</v>
      </c>
      <c r="H18" s="12">
        <v>82.8</v>
      </c>
      <c r="I18" s="12">
        <v>85.8</v>
      </c>
      <c r="J18" s="12">
        <v>84.6</v>
      </c>
      <c r="K18" s="27">
        <f t="shared" si="0"/>
        <v>80.14</v>
      </c>
      <c r="L18" s="28">
        <v>2</v>
      </c>
      <c r="M18" s="29"/>
    </row>
    <row r="19" s="1" customFormat="1" ht="25" customHeight="1" spans="1:13">
      <c r="A19" s="15">
        <v>15</v>
      </c>
      <c r="B19" s="16" t="s">
        <v>16</v>
      </c>
      <c r="C19" s="17" t="s">
        <v>17</v>
      </c>
      <c r="D19" s="17" t="s">
        <v>34</v>
      </c>
      <c r="E19" s="18">
        <v>1</v>
      </c>
      <c r="F19" s="21" t="s">
        <v>37</v>
      </c>
      <c r="G19" s="20">
        <v>69.17</v>
      </c>
      <c r="H19" s="12">
        <v>79.6</v>
      </c>
      <c r="I19" s="12">
        <v>68</v>
      </c>
      <c r="J19" s="12">
        <v>81</v>
      </c>
      <c r="K19" s="27">
        <f t="shared" si="0"/>
        <v>75.05</v>
      </c>
      <c r="L19" s="28">
        <v>3</v>
      </c>
      <c r="M19" s="29"/>
    </row>
    <row r="20" s="1" customFormat="1" ht="25" customHeight="1" spans="1:13">
      <c r="A20" s="15">
        <v>16</v>
      </c>
      <c r="B20" s="16" t="s">
        <v>16</v>
      </c>
      <c r="C20" s="17" t="s">
        <v>17</v>
      </c>
      <c r="D20" s="17" t="s">
        <v>38</v>
      </c>
      <c r="E20" s="18">
        <v>2</v>
      </c>
      <c r="F20" s="21" t="s">
        <v>39</v>
      </c>
      <c r="G20" s="20">
        <v>67.5</v>
      </c>
      <c r="H20" s="12">
        <v>75</v>
      </c>
      <c r="I20" s="12">
        <v>73</v>
      </c>
      <c r="J20" s="12">
        <v>77.4</v>
      </c>
      <c r="K20" s="27">
        <f t="shared" si="0"/>
        <v>72.81</v>
      </c>
      <c r="L20" s="28">
        <v>1</v>
      </c>
      <c r="M20" s="29"/>
    </row>
    <row r="21" s="1" customFormat="1" ht="25" customHeight="1" spans="1:13">
      <c r="A21" s="15">
        <v>17</v>
      </c>
      <c r="B21" s="16" t="s">
        <v>16</v>
      </c>
      <c r="C21" s="17" t="s">
        <v>17</v>
      </c>
      <c r="D21" s="17" t="s">
        <v>38</v>
      </c>
      <c r="E21" s="18">
        <v>2</v>
      </c>
      <c r="F21" s="21" t="s">
        <v>40</v>
      </c>
      <c r="G21" s="20">
        <v>63.34</v>
      </c>
      <c r="H21" s="12">
        <v>78.6</v>
      </c>
      <c r="I21" s="12">
        <v>70</v>
      </c>
      <c r="J21" s="12">
        <v>75</v>
      </c>
      <c r="K21" s="27">
        <f t="shared" si="0"/>
        <v>72.32</v>
      </c>
      <c r="L21" s="28">
        <v>2</v>
      </c>
      <c r="M21" s="29"/>
    </row>
    <row r="22" s="1" customFormat="1" ht="25" customHeight="1" spans="1:13">
      <c r="A22" s="15">
        <v>18</v>
      </c>
      <c r="B22" s="16" t="s">
        <v>16</v>
      </c>
      <c r="C22" s="17" t="s">
        <v>17</v>
      </c>
      <c r="D22" s="17" t="s">
        <v>38</v>
      </c>
      <c r="E22" s="18">
        <v>2</v>
      </c>
      <c r="F22" s="21" t="s">
        <v>41</v>
      </c>
      <c r="G22" s="20">
        <v>70</v>
      </c>
      <c r="H22" s="12">
        <v>72</v>
      </c>
      <c r="I22" s="12">
        <v>53.4</v>
      </c>
      <c r="J22" s="12">
        <v>77.4</v>
      </c>
      <c r="K22" s="27" t="s">
        <v>28</v>
      </c>
      <c r="L22" s="28"/>
      <c r="M22" s="29"/>
    </row>
    <row r="23" s="1" customFormat="1" ht="25" customHeight="1" spans="1:13">
      <c r="A23" s="15">
        <v>19</v>
      </c>
      <c r="B23" s="16" t="s">
        <v>16</v>
      </c>
      <c r="C23" s="17" t="s">
        <v>17</v>
      </c>
      <c r="D23" s="17" t="s">
        <v>38</v>
      </c>
      <c r="E23" s="18">
        <v>2</v>
      </c>
      <c r="F23" s="21" t="s">
        <v>42</v>
      </c>
      <c r="G23" s="20">
        <v>64.17</v>
      </c>
      <c r="H23" s="12">
        <v>76.8</v>
      </c>
      <c r="I23" s="12">
        <v>50</v>
      </c>
      <c r="J23" s="12">
        <v>72</v>
      </c>
      <c r="K23" s="27" t="s">
        <v>28</v>
      </c>
      <c r="L23" s="28"/>
      <c r="M23" s="29"/>
    </row>
    <row r="24" s="1" customFormat="1" ht="25" customHeight="1" spans="1:13">
      <c r="A24" s="15">
        <v>20</v>
      </c>
      <c r="B24" s="16" t="s">
        <v>16</v>
      </c>
      <c r="C24" s="17" t="s">
        <v>17</v>
      </c>
      <c r="D24" s="17" t="s">
        <v>38</v>
      </c>
      <c r="E24" s="18">
        <v>2</v>
      </c>
      <c r="F24" s="21" t="s">
        <v>43</v>
      </c>
      <c r="G24" s="20">
        <v>66.67</v>
      </c>
      <c r="H24" s="12">
        <v>70.6</v>
      </c>
      <c r="I24" s="12">
        <v>40</v>
      </c>
      <c r="J24" s="12">
        <v>70.4</v>
      </c>
      <c r="K24" s="27" t="s">
        <v>28</v>
      </c>
      <c r="L24" s="28"/>
      <c r="M24" s="29"/>
    </row>
    <row r="25" s="1" customFormat="1" ht="25" customHeight="1" spans="1:13">
      <c r="A25" s="15">
        <v>21</v>
      </c>
      <c r="B25" s="16" t="s">
        <v>16</v>
      </c>
      <c r="C25" s="17" t="s">
        <v>17</v>
      </c>
      <c r="D25" s="17" t="s">
        <v>38</v>
      </c>
      <c r="E25" s="18">
        <v>2</v>
      </c>
      <c r="F25" s="21" t="s">
        <v>44</v>
      </c>
      <c r="G25" s="20">
        <v>65.84</v>
      </c>
      <c r="H25" s="12">
        <v>65.6</v>
      </c>
      <c r="I25" s="12">
        <v>78</v>
      </c>
      <c r="J25" s="12">
        <v>0</v>
      </c>
      <c r="K25" s="27" t="s">
        <v>28</v>
      </c>
      <c r="L25" s="28"/>
      <c r="M25" s="29"/>
    </row>
    <row r="26" s="1" customFormat="1" ht="25" customHeight="1" spans="1:13">
      <c r="A26" s="15">
        <v>22</v>
      </c>
      <c r="B26" s="16" t="s">
        <v>16</v>
      </c>
      <c r="C26" s="17" t="s">
        <v>17</v>
      </c>
      <c r="D26" s="17" t="s">
        <v>45</v>
      </c>
      <c r="E26" s="18">
        <v>1</v>
      </c>
      <c r="F26" s="21" t="s">
        <v>46</v>
      </c>
      <c r="G26" s="20">
        <v>71.67</v>
      </c>
      <c r="H26" s="12">
        <v>85.2</v>
      </c>
      <c r="I26" s="12">
        <v>84.2</v>
      </c>
      <c r="J26" s="12">
        <v>84.6</v>
      </c>
      <c r="K26" s="27">
        <f t="shared" si="0"/>
        <v>80.92</v>
      </c>
      <c r="L26" s="28">
        <v>1</v>
      </c>
      <c r="M26" s="29"/>
    </row>
    <row r="27" s="1" customFormat="1" ht="25" customHeight="1" spans="1:13">
      <c r="A27" s="15">
        <v>23</v>
      </c>
      <c r="B27" s="16" t="s">
        <v>16</v>
      </c>
      <c r="C27" s="17" t="s">
        <v>17</v>
      </c>
      <c r="D27" s="17" t="s">
        <v>45</v>
      </c>
      <c r="E27" s="18">
        <v>1</v>
      </c>
      <c r="F27" s="21" t="s">
        <v>47</v>
      </c>
      <c r="G27" s="20">
        <v>79.17</v>
      </c>
      <c r="H27" s="12">
        <v>79.2</v>
      </c>
      <c r="I27" s="12">
        <v>78.8</v>
      </c>
      <c r="J27" s="12">
        <v>81.6</v>
      </c>
      <c r="K27" s="27">
        <f t="shared" si="0"/>
        <v>79.48</v>
      </c>
      <c r="L27" s="28">
        <v>2</v>
      </c>
      <c r="M27" s="29"/>
    </row>
    <row r="28" s="1" customFormat="1" ht="25" customHeight="1" spans="1:13">
      <c r="A28" s="15">
        <v>24</v>
      </c>
      <c r="B28" s="16" t="s">
        <v>16</v>
      </c>
      <c r="C28" s="17" t="s">
        <v>17</v>
      </c>
      <c r="D28" s="17" t="s">
        <v>45</v>
      </c>
      <c r="E28" s="18">
        <v>1</v>
      </c>
      <c r="F28" s="21" t="s">
        <v>48</v>
      </c>
      <c r="G28" s="20">
        <v>88.34</v>
      </c>
      <c r="H28" s="12">
        <v>80.8</v>
      </c>
      <c r="I28" s="12">
        <v>61</v>
      </c>
      <c r="J28" s="12">
        <v>68</v>
      </c>
      <c r="K28" s="27">
        <f t="shared" si="0"/>
        <v>78.5</v>
      </c>
      <c r="L28" s="28">
        <v>3</v>
      </c>
      <c r="M28" s="29"/>
    </row>
  </sheetData>
  <sortState ref="A26:M28">
    <sortCondition ref="K26:K28" descending="1"/>
  </sortState>
  <mergeCells count="12">
    <mergeCell ref="A2:M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胡轶超(huyichao)</dc:creator>
  <cp:lastModifiedBy>胡轶</cp:lastModifiedBy>
  <dcterms:created xsi:type="dcterms:W3CDTF">2025-04-06T23:27:00Z</dcterms:created>
  <dcterms:modified xsi:type="dcterms:W3CDTF">2025-04-08T06:05:34Z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85597667829F41499EAE8A99F0DE2832_11</vt:lpwstr>
  </property>
  <property fmtid="{D5CDD505-2E9C-101B-9397-08002B2CF9AE}" pid="3" name="KSOProductBuildVer">
    <vt:lpwstr>2052-12.1.0.20305</vt:lpwstr>
  </property>
</Properties>
</file>