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1" activeTab="11"/>
  </bookViews>
  <sheets>
    <sheet name="招聘情况表" sheetId="1" state="hidden" r:id="rId1"/>
    <sheet name="Sheet1" sheetId="2" state="hidden" r:id="rId2"/>
    <sheet name="笔试名单" sheetId="3" state="hidden" r:id="rId3"/>
    <sheet name="笔试成绩" sheetId="4" state="hidden" r:id="rId4"/>
    <sheet name="进入面试名单" sheetId="5" state="hidden" r:id="rId5"/>
    <sheet name="笔试名单 (2)" sheetId="6" state="hidden" r:id="rId6"/>
    <sheet name="笔试成绩（含名字）" sheetId="7" state="hidden" r:id="rId7"/>
    <sheet name="报名信息" sheetId="8" state="hidden" r:id="rId8"/>
    <sheet name="笔试名单 (3)" sheetId="9" state="hidden" r:id="rId9"/>
    <sheet name="考生名单 " sheetId="10" state="hidden" r:id="rId10"/>
    <sheet name="笔试成绩 (2)" sheetId="11" state="hidden" r:id="rId11"/>
    <sheet name="Sheet01" sheetId="12" r:id="rId12"/>
  </sheets>
  <definedNames>
    <definedName name="_xlnm.Print_Titles" localSheetId="11">Sheet01!$2:$2</definedName>
    <definedName name="_xlnm.Print_Titles" localSheetId="0">招聘情况表!$1:$3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<sst xmlns="http://schemas.openxmlformats.org/spreadsheetml/2006/main" count="994" uniqueCount="288">
  <si>
    <t>附件2</t>
  </si>
  <si>
    <t>中央民族大学附属中学海南陵水分校招聘情况表</t>
  </si>
  <si>
    <t>招聘岗位</t>
  </si>
  <si>
    <t>计划人数</t>
  </si>
  <si>
    <t>已招录人数</t>
  </si>
  <si>
    <t>剩余人数</t>
  </si>
  <si>
    <t>备注</t>
  </si>
  <si>
    <t>中学语文教师</t>
  </si>
  <si>
    <t>赴高校（中学）</t>
  </si>
  <si>
    <t>中学数学教师</t>
  </si>
  <si>
    <t>中学英语教师</t>
  </si>
  <si>
    <t>中学历史教师</t>
  </si>
  <si>
    <t>中学地理教师</t>
  </si>
  <si>
    <t>中学物理教师</t>
  </si>
  <si>
    <t>中学生物教师</t>
  </si>
  <si>
    <t>中学体育教师</t>
  </si>
  <si>
    <t>小学语文教师</t>
  </si>
  <si>
    <t>赴高校（小学）</t>
  </si>
  <si>
    <t>小学数学教师</t>
  </si>
  <si>
    <t>小学英语教师</t>
  </si>
  <si>
    <t>小学音乐教师</t>
  </si>
  <si>
    <t>小学体育教师</t>
  </si>
  <si>
    <t>小学美术教师</t>
  </si>
  <si>
    <t>小学信息技术教师</t>
  </si>
  <si>
    <t>小学科学教师</t>
  </si>
  <si>
    <t>社会招聘（中学）</t>
  </si>
  <si>
    <t>中学政治教师</t>
  </si>
  <si>
    <t>合计</t>
  </si>
  <si>
    <t>计划招聘</t>
  </si>
  <si>
    <t>已招聘</t>
  </si>
  <si>
    <t>剩余岗位</t>
  </si>
  <si>
    <t xml:space="preserve">附件1 </t>
  </si>
  <si>
    <t>中央民族大学附属中学海南陵水分校2022年公开招聘46名中小学教师岗位表</t>
  </si>
  <si>
    <t>语文</t>
  </si>
  <si>
    <t>数学</t>
  </si>
  <si>
    <t>英语</t>
  </si>
  <si>
    <t>物理</t>
  </si>
  <si>
    <t>生物</t>
  </si>
  <si>
    <t>政治</t>
  </si>
  <si>
    <t>历史</t>
  </si>
  <si>
    <t>地理</t>
  </si>
  <si>
    <t>体育</t>
  </si>
  <si>
    <t>心理健康</t>
  </si>
  <si>
    <t>劳动</t>
  </si>
  <si>
    <t>生物实验员</t>
  </si>
  <si>
    <t>化学实验员</t>
  </si>
  <si>
    <t>小计</t>
  </si>
  <si>
    <t>高中</t>
  </si>
  <si>
    <t>初中</t>
  </si>
  <si>
    <t>考号</t>
  </si>
  <si>
    <t>姓名</t>
  </si>
  <si>
    <t>01</t>
  </si>
  <si>
    <t>安书瑶</t>
  </si>
  <si>
    <t>02</t>
  </si>
  <si>
    <t>赵昕冉</t>
  </si>
  <si>
    <t>03</t>
  </si>
  <si>
    <t>李璞</t>
  </si>
  <si>
    <t>04</t>
  </si>
  <si>
    <t>李晓旭</t>
  </si>
  <si>
    <t>05</t>
  </si>
  <si>
    <t>吴富江</t>
  </si>
  <si>
    <t>06</t>
  </si>
  <si>
    <t>李泽彧</t>
  </si>
  <si>
    <t>07</t>
  </si>
  <si>
    <t>宋林林</t>
  </si>
  <si>
    <t>08</t>
  </si>
  <si>
    <t>马依琳</t>
  </si>
  <si>
    <t>09</t>
  </si>
  <si>
    <t>李思朦</t>
  </si>
  <si>
    <t>10</t>
  </si>
  <si>
    <t>王欣雨</t>
  </si>
  <si>
    <t>11</t>
  </si>
  <si>
    <t>葛铭茁</t>
  </si>
  <si>
    <t>12</t>
  </si>
  <si>
    <t>吕育莹</t>
  </si>
  <si>
    <t>13</t>
  </si>
  <si>
    <t>吉欣欣</t>
  </si>
  <si>
    <t>14</t>
  </si>
  <si>
    <t>田雨馨</t>
  </si>
  <si>
    <t>15</t>
  </si>
  <si>
    <t>王玫</t>
  </si>
  <si>
    <t>16</t>
  </si>
  <si>
    <t>吕小芳</t>
  </si>
  <si>
    <t>17</t>
  </si>
  <si>
    <t>吕思淼</t>
  </si>
  <si>
    <t>18</t>
  </si>
  <si>
    <t>杨玉欣</t>
  </si>
  <si>
    <t>19</t>
  </si>
  <si>
    <t>韩朵</t>
  </si>
  <si>
    <t>20</t>
  </si>
  <si>
    <t>李媛</t>
  </si>
  <si>
    <t>21</t>
  </si>
  <si>
    <t>李柏燃</t>
  </si>
  <si>
    <t>22</t>
  </si>
  <si>
    <t>徐泽</t>
  </si>
  <si>
    <t>23</t>
  </si>
  <si>
    <t>周子怡</t>
  </si>
  <si>
    <t>24</t>
  </si>
  <si>
    <t>沈雅婷</t>
  </si>
  <si>
    <t>25</t>
  </si>
  <si>
    <t>张晶宇</t>
  </si>
  <si>
    <t>26</t>
  </si>
  <si>
    <t>武佳琪</t>
  </si>
  <si>
    <t>27</t>
  </si>
  <si>
    <t>赵艳楠</t>
  </si>
  <si>
    <t>28</t>
  </si>
  <si>
    <t>孙鸣</t>
  </si>
  <si>
    <t>29</t>
  </si>
  <si>
    <t>曾妹玲</t>
  </si>
  <si>
    <t>30</t>
  </si>
  <si>
    <t>鞠斯羽</t>
  </si>
  <si>
    <t>31</t>
  </si>
  <si>
    <t>李佳桐</t>
  </si>
  <si>
    <t>32</t>
  </si>
  <si>
    <t>王硕</t>
  </si>
  <si>
    <t>笔试成绩</t>
  </si>
  <si>
    <t>报考岗位</t>
  </si>
  <si>
    <t>名次</t>
  </si>
  <si>
    <t>缺考</t>
  </si>
  <si>
    <t>廖良万</t>
  </si>
  <si>
    <t>小学语文</t>
  </si>
  <si>
    <t>段理</t>
  </si>
  <si>
    <t>小学数学</t>
  </si>
  <si>
    <t>王荷婷</t>
  </si>
  <si>
    <t>庞利妹</t>
  </si>
  <si>
    <t>田师文</t>
  </si>
  <si>
    <t>黄清林</t>
  </si>
  <si>
    <t>小学体育</t>
  </si>
  <si>
    <t>刘佳</t>
  </si>
  <si>
    <t>巩裕豪</t>
  </si>
  <si>
    <t>黄云</t>
  </si>
  <si>
    <t>陈江</t>
  </si>
  <si>
    <t>排名</t>
  </si>
  <si>
    <t>湖南师范大学考点名单</t>
  </si>
  <si>
    <t>性别</t>
  </si>
  <si>
    <t>毕业学校</t>
  </si>
  <si>
    <t>专业</t>
  </si>
  <si>
    <t>学历</t>
  </si>
  <si>
    <t>籍贯</t>
  </si>
  <si>
    <t>联系电话</t>
  </si>
  <si>
    <t>备注（本科学校）</t>
  </si>
  <si>
    <t>江文杰</t>
  </si>
  <si>
    <t>女</t>
  </si>
  <si>
    <t>湖南师范大学</t>
  </si>
  <si>
    <t>汉语国际教育</t>
  </si>
  <si>
    <t>硕士研究生</t>
  </si>
  <si>
    <t>江西瑞昌</t>
  </si>
  <si>
    <t>江西财经大学</t>
  </si>
  <si>
    <t>缺就业推荐表、承诺书</t>
  </si>
  <si>
    <t>梁卓</t>
  </si>
  <si>
    <t>对外汉语（华文教育方向）</t>
  </si>
  <si>
    <t>山西蒲城</t>
  </si>
  <si>
    <t>陕西理工大学</t>
  </si>
  <si>
    <t>王丽乔</t>
  </si>
  <si>
    <t>汉语言文学</t>
  </si>
  <si>
    <t>本科</t>
  </si>
  <si>
    <t>海南海口</t>
  </si>
  <si>
    <t>戴为</t>
  </si>
  <si>
    <t>湖南沅陵</t>
  </si>
  <si>
    <t>张明娇</t>
  </si>
  <si>
    <t>海南师范大学</t>
  </si>
  <si>
    <t>海南文昌</t>
  </si>
  <si>
    <t>黄珂</t>
  </si>
  <si>
    <t>海南陵水</t>
  </si>
  <si>
    <t>黄杰</t>
  </si>
  <si>
    <t>男</t>
  </si>
  <si>
    <t>天津师范大学</t>
  </si>
  <si>
    <t>数学与应用数学（师范）</t>
  </si>
  <si>
    <t>海南澄迈</t>
  </si>
  <si>
    <t>余欣</t>
  </si>
  <si>
    <t>河北师范大学</t>
  </si>
  <si>
    <t>海南临高</t>
  </si>
  <si>
    <t>王子婷</t>
  </si>
  <si>
    <t>江西师范大学</t>
  </si>
  <si>
    <t>海南万宁</t>
  </si>
  <si>
    <t>石慧美</t>
  </si>
  <si>
    <t>海南儋州</t>
  </si>
  <si>
    <t>黄语薇</t>
  </si>
  <si>
    <t>符娟蝶</t>
  </si>
  <si>
    <t>海南琼海</t>
  </si>
  <si>
    <t>文祥宇</t>
  </si>
  <si>
    <t>湖南科技大学</t>
  </si>
  <si>
    <t>思想政治教育</t>
  </si>
  <si>
    <t>湖南衡阳</t>
  </si>
  <si>
    <t>李旭</t>
  </si>
  <si>
    <t>云南大学</t>
  </si>
  <si>
    <t>中国史（历史文献学）</t>
  </si>
  <si>
    <t>海南三亚</t>
  </si>
  <si>
    <t>湖北师范大学文理学院</t>
  </si>
  <si>
    <t>许露好</t>
  </si>
  <si>
    <t>历史学</t>
  </si>
  <si>
    <t>冼雯慧</t>
  </si>
  <si>
    <t>华南师范大学</t>
  </si>
  <si>
    <t>历史学（师范）</t>
  </si>
  <si>
    <t>刘欢</t>
  </si>
  <si>
    <t>湖南安化</t>
  </si>
  <si>
    <t>化学</t>
  </si>
  <si>
    <t>曲贺</t>
  </si>
  <si>
    <t>大连大学</t>
  </si>
  <si>
    <t xml:space="preserve">化学 </t>
  </si>
  <si>
    <t>吉林农安</t>
  </si>
  <si>
    <t>吉林师范大学</t>
  </si>
  <si>
    <t>高凤林</t>
  </si>
  <si>
    <t>化学（师范）</t>
  </si>
  <si>
    <t>湖南祁东</t>
  </si>
  <si>
    <t>缺材料</t>
  </si>
  <si>
    <t>沈嘉琪</t>
  </si>
  <si>
    <t>湖南长沙</t>
  </si>
  <si>
    <t>李才欣</t>
  </si>
  <si>
    <t>湖南大学</t>
  </si>
  <si>
    <t>海南东方</t>
  </si>
  <si>
    <t>符小英</t>
  </si>
  <si>
    <t>生物科学（师范）</t>
  </si>
  <si>
    <t>罗蓓</t>
  </si>
  <si>
    <t>生物科学</t>
  </si>
  <si>
    <t>孙诗雨</t>
  </si>
  <si>
    <t>湖南邵阳</t>
  </si>
  <si>
    <t>毛安治</t>
  </si>
  <si>
    <t>湖南隆回</t>
  </si>
  <si>
    <t>黄兆娟</t>
  </si>
  <si>
    <t>海南昌江</t>
  </si>
  <si>
    <t>李卓洋</t>
  </si>
  <si>
    <t>吉林吉林</t>
  </si>
  <si>
    <t>学籍报告</t>
  </si>
  <si>
    <t>丰圣伟</t>
  </si>
  <si>
    <t>西南大学</t>
  </si>
  <si>
    <t>生物（学科教学）</t>
  </si>
  <si>
    <t>陵水</t>
  </si>
  <si>
    <t>中国海洋大学</t>
  </si>
  <si>
    <t>心理</t>
  </si>
  <si>
    <t>易瑜</t>
  </si>
  <si>
    <t>心理学（师范）</t>
  </si>
  <si>
    <t>江西宜春</t>
  </si>
  <si>
    <t>秦婧</t>
  </si>
  <si>
    <t>重庆师范大学</t>
  </si>
  <si>
    <t>应用心理学</t>
  </si>
  <si>
    <t>中央民族大学附属中学海南陵水分校
2024年度教师招聘湖南师范大学考点笔试签到表</t>
  </si>
  <si>
    <t>签到</t>
  </si>
  <si>
    <t>中学语文</t>
  </si>
  <si>
    <t>中学数学</t>
  </si>
  <si>
    <t>中学英语</t>
  </si>
  <si>
    <t>中学政治</t>
  </si>
  <si>
    <t>中学历史</t>
  </si>
  <si>
    <t>中学化学</t>
  </si>
  <si>
    <t>中学生物</t>
  </si>
  <si>
    <t>中学心理</t>
  </si>
  <si>
    <t>中央民族大学附属中学海南陵水分校
2024年度教师招聘湖南师范大学考点考生名单</t>
  </si>
  <si>
    <t>2024年高校招聘湖南师范大学考点考生综合成绩</t>
  </si>
  <si>
    <t>岗位</t>
  </si>
  <si>
    <t>面试成绩</t>
  </si>
  <si>
    <t>综合成绩</t>
  </si>
  <si>
    <t>附件1</t>
  </si>
  <si>
    <t>华中师范大学顺湖中学赴高校面向2025年应届优秀毕业生公开招聘教师岗位表</t>
  </si>
  <si>
    <t>序号</t>
  </si>
  <si>
    <t>岗位属性</t>
  </si>
  <si>
    <t>招聘人数</t>
  </si>
  <si>
    <t>年龄</t>
  </si>
  <si>
    <t>学位</t>
  </si>
  <si>
    <t>本科生专业类别</t>
  </si>
  <si>
    <t>研究生专业</t>
  </si>
  <si>
    <t>教师资格证</t>
  </si>
  <si>
    <t>资格种类</t>
  </si>
  <si>
    <t>任教学科</t>
  </si>
  <si>
    <t>全额财政拨款事业单位</t>
  </si>
  <si>
    <t>35周岁以下（即1989年5月20日后出生）。</t>
  </si>
  <si>
    <t>本科及以上</t>
  </si>
  <si>
    <t>学士及以上</t>
  </si>
  <si>
    <t>050101 汉语言文学
050102 汉语言
050103 汉语国际教育</t>
  </si>
  <si>
    <t>0501 中国语言文学
0451 教育
0453 国际中文教育</t>
  </si>
  <si>
    <t>0451 教育（专业与报考岗位一致）
参照《教育部关于印发&lt;教育类研究生和公费师范生免试认定中小学教师资格改革实施方案&gt;的通知》（教师函〔2020〕5号）精神执行</t>
  </si>
  <si>
    <t>高级中学及以上</t>
  </si>
  <si>
    <t>070101 数学与应用数学
070102 信息与计算科学
070103T  数理基础科学</t>
  </si>
  <si>
    <t>0701 数学
0451 教育
0401 教育学（限课程与教学论）</t>
  </si>
  <si>
    <t>050201 英语
050261 翻译</t>
  </si>
  <si>
    <t>0502 外国语言文学（限英语）
0551 翻译
0451 教育
0401 教育学（限课程与教学论）</t>
  </si>
  <si>
    <t>070201 物理学
070202 应用物理学</t>
  </si>
  <si>
    <t>0702 物理学
0451 教育
0401 教育学（限课程与教学论）</t>
  </si>
  <si>
    <t>071001 生物科学
071002 生物技术
071003 生物信息学
071004 生态学</t>
  </si>
  <si>
    <t xml:space="preserve">0710 生物学
0713 生态学
0451 教育
0401 教育学（限课程与教学论）                          </t>
  </si>
  <si>
    <t>010101 哲学
0302 政治学类
0305 马克思主义理论类</t>
  </si>
  <si>
    <t>0101 哲学
0302 政治学
0305 马克思主义理论
0451 教育</t>
  </si>
  <si>
    <t>政治/思想政治</t>
  </si>
  <si>
    <t>060101 历史学
060102 世界史</t>
  </si>
  <si>
    <t>060200 中国史 
0602L4 中国古代史 
0602L5 中国近现代史 
060300 世界史</t>
  </si>
  <si>
    <t>070501 地理科学
070502 自然地理与资源环境
070503 人文地理与城乡规划
070504 地理信息科学</t>
  </si>
  <si>
    <t>0705 地理学
0451 教育</t>
  </si>
  <si>
    <t>040201  体育教育
040202K 运动训练</t>
  </si>
  <si>
    <t xml:space="preserve">0403 体育学
0451 教育
0452 体育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</si>
</sst>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000000"/>
      <name val="仿宋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6"/>
      <color rgb="FF000000"/>
      <name val="宋体"/>
      <charset val="134"/>
    </font>
    <font>
      <sz val="12"/>
      <name val="黑体"/>
      <charset val="134"/>
    </font>
    <font>
      <sz val="16"/>
      <name val="方正小标宋简体"/>
      <charset val="134"/>
    </font>
    <font>
      <sz val="11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0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10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workbookViewId="0">
      <selection activeCell="A2" sqref="A2:E2"/>
    </sheetView>
  </sheetViews>
  <sheetFormatPr defaultColWidth="9.64166666666667" defaultRowHeight="13.5" outlineLevelCol="4"/>
  <cols>
    <col min="1" max="1" width="18.8833333333333" style="1" customWidth="1"/>
    <col min="2" max="2" width="17.675" style="2" customWidth="1"/>
    <col min="3" max="3" width="21" style="2" customWidth="1"/>
    <col min="4" max="4" width="26.1083333333333" style="2" customWidth="1"/>
    <col min="5" max="5" width="9" style="41"/>
    <col min="6" max="16384" width="9" style="1"/>
  </cols>
  <sheetData>
    <row r="1" ht="14.25" spans="1:4">
      <c r="A1" s="45" t="s">
        <v>0</v>
      </c>
      <c r="B1" s="6"/>
      <c r="C1" s="6"/>
      <c r="D1" s="6"/>
    </row>
    <row r="2" ht="30" customHeight="1" spans="1:5">
      <c r="A2" s="46" t="s">
        <v>1</v>
      </c>
      <c r="B2" s="46"/>
      <c r="C2" s="46"/>
      <c r="D2" s="46"/>
      <c r="E2" s="46"/>
    </row>
    <row r="3" ht="30" customHeight="1" spans="1:5">
      <c r="A3" s="47" t="s">
        <v>2</v>
      </c>
      <c r="B3" s="47" t="s">
        <v>3</v>
      </c>
      <c r="C3" s="47" t="s">
        <v>4</v>
      </c>
      <c r="D3" s="47" t="s">
        <v>5</v>
      </c>
      <c r="E3" s="48" t="s">
        <v>6</v>
      </c>
    </row>
    <row r="4" ht="30" customHeight="1" spans="1:5">
      <c r="A4" s="49" t="s">
        <v>7</v>
      </c>
      <c r="B4" s="49">
        <v>4</v>
      </c>
      <c r="C4" s="49">
        <v>2</v>
      </c>
      <c r="D4" s="49">
        <f t="shared" ref="D4:D26" si="0">B4-C4</f>
        <v>2</v>
      </c>
      <c r="E4" s="50" t="s">
        <v>8</v>
      </c>
    </row>
    <row r="5" ht="30" customHeight="1" spans="1:5">
      <c r="A5" s="49" t="s">
        <v>9</v>
      </c>
      <c r="B5" s="49">
        <v>4</v>
      </c>
      <c r="C5" s="49">
        <v>2</v>
      </c>
      <c r="D5" s="49">
        <f t="shared" si="0"/>
        <v>2</v>
      </c>
      <c r="E5" s="51"/>
    </row>
    <row r="6" ht="30" customHeight="1" spans="1:5">
      <c r="A6" s="49" t="s">
        <v>10</v>
      </c>
      <c r="B6" s="49">
        <v>2</v>
      </c>
      <c r="C6" s="49">
        <v>2</v>
      </c>
      <c r="D6" s="49">
        <f t="shared" si="0"/>
        <v>0</v>
      </c>
      <c r="E6" s="51"/>
    </row>
    <row r="7" ht="30" customHeight="1" spans="1:5">
      <c r="A7" s="49" t="s">
        <v>11</v>
      </c>
      <c r="B7" s="49">
        <v>2</v>
      </c>
      <c r="C7" s="49">
        <v>2</v>
      </c>
      <c r="D7" s="49">
        <f t="shared" si="0"/>
        <v>0</v>
      </c>
      <c r="E7" s="51"/>
    </row>
    <row r="8" ht="30" customHeight="1" spans="1:5">
      <c r="A8" s="49" t="s">
        <v>12</v>
      </c>
      <c r="B8" s="49">
        <v>1</v>
      </c>
      <c r="C8" s="49">
        <v>1</v>
      </c>
      <c r="D8" s="49">
        <f t="shared" si="0"/>
        <v>0</v>
      </c>
      <c r="E8" s="51"/>
    </row>
    <row r="9" ht="30" customHeight="1" spans="1:5">
      <c r="A9" s="49" t="s">
        <v>13</v>
      </c>
      <c r="B9" s="49">
        <v>1</v>
      </c>
      <c r="C9" s="49">
        <v>1</v>
      </c>
      <c r="D9" s="49">
        <f t="shared" si="0"/>
        <v>0</v>
      </c>
      <c r="E9" s="51"/>
    </row>
    <row r="10" ht="30" customHeight="1" spans="1:5">
      <c r="A10" s="49" t="s">
        <v>14</v>
      </c>
      <c r="B10" s="49">
        <v>1</v>
      </c>
      <c r="C10" s="49">
        <v>0</v>
      </c>
      <c r="D10" s="49">
        <f t="shared" si="0"/>
        <v>1</v>
      </c>
      <c r="E10" s="51"/>
    </row>
    <row r="11" ht="30" customHeight="1" spans="1:5">
      <c r="A11" s="49" t="s">
        <v>15</v>
      </c>
      <c r="B11" s="49">
        <v>1</v>
      </c>
      <c r="C11" s="49">
        <v>0</v>
      </c>
      <c r="D11" s="49">
        <f t="shared" si="0"/>
        <v>1</v>
      </c>
      <c r="E11" s="52"/>
    </row>
    <row r="12" ht="30" customHeight="1" spans="1:5">
      <c r="A12" s="49" t="s">
        <v>16</v>
      </c>
      <c r="B12" s="49">
        <v>10</v>
      </c>
      <c r="C12" s="49">
        <v>8</v>
      </c>
      <c r="D12" s="49">
        <f t="shared" si="0"/>
        <v>2</v>
      </c>
      <c r="E12" s="50" t="s">
        <v>17</v>
      </c>
    </row>
    <row r="13" ht="30" customHeight="1" spans="1:5">
      <c r="A13" s="49" t="s">
        <v>18</v>
      </c>
      <c r="B13" s="49">
        <v>6</v>
      </c>
      <c r="C13" s="49">
        <v>3</v>
      </c>
      <c r="D13" s="49">
        <f t="shared" si="0"/>
        <v>3</v>
      </c>
      <c r="E13" s="51"/>
    </row>
    <row r="14" ht="30" customHeight="1" spans="1:5">
      <c r="A14" s="49" t="s">
        <v>19</v>
      </c>
      <c r="B14" s="49">
        <v>1</v>
      </c>
      <c r="C14" s="49">
        <v>1</v>
      </c>
      <c r="D14" s="49">
        <f t="shared" si="0"/>
        <v>0</v>
      </c>
      <c r="E14" s="51"/>
    </row>
    <row r="15" s="1" customFormat="1" ht="30" customHeight="1" spans="1:5">
      <c r="A15" s="49" t="s">
        <v>20</v>
      </c>
      <c r="B15" s="49">
        <v>2</v>
      </c>
      <c r="C15" s="49">
        <v>2</v>
      </c>
      <c r="D15" s="49">
        <f t="shared" si="0"/>
        <v>0</v>
      </c>
      <c r="E15" s="51"/>
    </row>
    <row r="16" s="1" customFormat="1" ht="30" customHeight="1" spans="1:5">
      <c r="A16" s="49" t="s">
        <v>21</v>
      </c>
      <c r="B16" s="49">
        <v>2</v>
      </c>
      <c r="C16" s="49">
        <v>2</v>
      </c>
      <c r="D16" s="49">
        <f t="shared" si="0"/>
        <v>0</v>
      </c>
      <c r="E16" s="51"/>
    </row>
    <row r="17" s="1" customFormat="1" ht="30" customHeight="1" spans="1:5">
      <c r="A17" s="49" t="s">
        <v>22</v>
      </c>
      <c r="B17" s="49">
        <v>1</v>
      </c>
      <c r="C17" s="49">
        <v>1</v>
      </c>
      <c r="D17" s="49">
        <f t="shared" si="0"/>
        <v>0</v>
      </c>
      <c r="E17" s="51"/>
    </row>
    <row r="18" s="1" customFormat="1" ht="30" customHeight="1" spans="1:5">
      <c r="A18" s="49" t="s">
        <v>23</v>
      </c>
      <c r="B18" s="49">
        <v>2</v>
      </c>
      <c r="C18" s="49">
        <v>2</v>
      </c>
      <c r="D18" s="49">
        <f t="shared" si="0"/>
        <v>0</v>
      </c>
      <c r="E18" s="51"/>
    </row>
    <row r="19" s="1" customFormat="1" ht="30" customHeight="1" spans="1:5">
      <c r="A19" s="49" t="s">
        <v>24</v>
      </c>
      <c r="B19" s="49">
        <v>1</v>
      </c>
      <c r="C19" s="49">
        <v>1</v>
      </c>
      <c r="D19" s="49">
        <f t="shared" si="0"/>
        <v>0</v>
      </c>
      <c r="E19" s="52"/>
    </row>
    <row r="20" s="1" customFormat="1" ht="30" customHeight="1" spans="1:5">
      <c r="A20" s="49" t="s">
        <v>7</v>
      </c>
      <c r="B20" s="49">
        <v>4</v>
      </c>
      <c r="C20" s="49">
        <v>4</v>
      </c>
      <c r="D20" s="49">
        <f t="shared" si="0"/>
        <v>0</v>
      </c>
      <c r="E20" s="50" t="s">
        <v>25</v>
      </c>
    </row>
    <row r="21" s="1" customFormat="1" ht="30" customHeight="1" spans="1:5">
      <c r="A21" s="49" t="s">
        <v>9</v>
      </c>
      <c r="B21" s="49">
        <v>4</v>
      </c>
      <c r="C21" s="49">
        <v>3</v>
      </c>
      <c r="D21" s="49">
        <f t="shared" si="0"/>
        <v>1</v>
      </c>
      <c r="E21" s="51"/>
    </row>
    <row r="22" s="1" customFormat="1" ht="30" customHeight="1" spans="1:5">
      <c r="A22" s="49" t="s">
        <v>10</v>
      </c>
      <c r="B22" s="49">
        <v>3</v>
      </c>
      <c r="C22" s="49">
        <v>1</v>
      </c>
      <c r="D22" s="49">
        <f t="shared" si="0"/>
        <v>2</v>
      </c>
      <c r="E22" s="51"/>
    </row>
    <row r="23" s="1" customFormat="1" ht="30" customHeight="1" spans="1:5">
      <c r="A23" s="49" t="s">
        <v>13</v>
      </c>
      <c r="B23" s="49">
        <v>1</v>
      </c>
      <c r="C23" s="49">
        <v>1</v>
      </c>
      <c r="D23" s="49">
        <f t="shared" si="0"/>
        <v>0</v>
      </c>
      <c r="E23" s="51"/>
    </row>
    <row r="24" s="1" customFormat="1" ht="30" customHeight="1" spans="1:5">
      <c r="A24" s="49" t="s">
        <v>26</v>
      </c>
      <c r="B24" s="49">
        <v>1</v>
      </c>
      <c r="C24" s="49">
        <v>1</v>
      </c>
      <c r="D24" s="49">
        <f t="shared" si="0"/>
        <v>0</v>
      </c>
      <c r="E24" s="51"/>
    </row>
    <row r="25" s="1" customFormat="1" ht="30" customHeight="1" spans="1:5">
      <c r="A25" s="49" t="s">
        <v>15</v>
      </c>
      <c r="B25" s="49">
        <v>1</v>
      </c>
      <c r="C25" s="49">
        <v>1</v>
      </c>
      <c r="D25" s="49">
        <f t="shared" si="0"/>
        <v>0</v>
      </c>
      <c r="E25" s="51"/>
    </row>
    <row r="26" s="1" customFormat="1" ht="30" customHeight="1" spans="1:5">
      <c r="A26" s="49" t="s">
        <v>14</v>
      </c>
      <c r="B26" s="49">
        <v>1</v>
      </c>
      <c r="C26" s="49">
        <v>0</v>
      </c>
      <c r="D26" s="49">
        <f t="shared" si="0"/>
        <v>1</v>
      </c>
      <c r="E26" s="52"/>
    </row>
    <row r="27" s="1" customFormat="1" ht="30" customHeight="1" spans="1:5">
      <c r="A27" s="47" t="s">
        <v>27</v>
      </c>
      <c r="B27" s="47">
        <f>SUM(B4:B26)</f>
        <v>56</v>
      </c>
      <c r="C27" s="47">
        <f>SUM(C4:C26)</f>
        <v>41</v>
      </c>
      <c r="D27" s="47">
        <f>SUM(D4:D26)</f>
        <v>15</v>
      </c>
      <c r="E27" s="48"/>
    </row>
    <row r="28" s="1" customFormat="1" ht="30" customHeight="1" spans="1:5">
      <c r="A28" s="53"/>
      <c r="B28" s="53"/>
      <c r="C28" s="53"/>
      <c r="D28" s="53"/>
      <c r="E28" s="54"/>
    </row>
    <row r="29" s="1" customFormat="1" ht="30" customHeight="1" spans="1:5">
      <c r="A29" s="47" t="s">
        <v>28</v>
      </c>
      <c r="B29" s="47">
        <f>B27</f>
        <v>56</v>
      </c>
      <c r="E29" s="41"/>
    </row>
    <row r="30" s="1" customFormat="1" ht="30" customHeight="1" spans="1:5">
      <c r="A30" s="47" t="s">
        <v>29</v>
      </c>
      <c r="B30" s="47">
        <f>C27</f>
        <v>41</v>
      </c>
      <c r="E30" s="41"/>
    </row>
    <row r="31" s="1" customFormat="1" ht="30" customHeight="1" spans="1:5">
      <c r="A31" s="47" t="s">
        <v>30</v>
      </c>
      <c r="B31" s="47">
        <f>B29-B30</f>
        <v>15</v>
      </c>
      <c r="E31" s="41"/>
    </row>
    <row r="32" s="1" customFormat="1" spans="2:5">
      <c r="B32" s="2"/>
      <c r="C32" s="2"/>
      <c r="D32" s="2"/>
      <c r="E32" s="41"/>
    </row>
  </sheetData>
  <mergeCells count="4">
    <mergeCell ref="A2:E2"/>
    <mergeCell ref="E4:E11"/>
    <mergeCell ref="E12:E19"/>
    <mergeCell ref="E20:E26"/>
  </mergeCells>
  <printOptions horizontalCentered="1"/>
  <pageMargins left="0.118055555555556" right="0.118055555555556" top="0.590277777777778" bottom="0.432638888888889" header="0.313888888888889" footer="0.313888888888889"/>
  <pageSetup paperSize="9" fitToHeight="0" orientation="portrait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pane ySplit="2" topLeftCell="A22" activePane="bottomLeft" state="frozen"/>
      <selection/>
      <selection pane="bottomLeft" activeCell="A3" sqref="A3:C32"/>
    </sheetView>
  </sheetViews>
  <sheetFormatPr defaultColWidth="9.64166666666667" defaultRowHeight="13.5" outlineLevelCol="3"/>
  <cols>
    <col min="1" max="1" width="15.1083333333333" style="2" customWidth="1"/>
    <col min="2" max="2" width="18" style="2" customWidth="1"/>
    <col min="3" max="3" width="17.2166666666667" style="2" customWidth="1"/>
    <col min="4" max="4" width="23" style="2" customWidth="1"/>
    <col min="5" max="16384" width="9" style="2"/>
  </cols>
  <sheetData>
    <row r="1" ht="67.05" customHeight="1" spans="1:4">
      <c r="A1" s="34" t="s">
        <v>246</v>
      </c>
      <c r="B1" s="35"/>
      <c r="C1" s="35"/>
      <c r="D1" s="35"/>
    </row>
    <row r="2" ht="30" customHeight="1" spans="1:4">
      <c r="A2" s="36" t="s">
        <v>49</v>
      </c>
      <c r="B2" s="36" t="s">
        <v>116</v>
      </c>
      <c r="C2" s="36" t="s">
        <v>50</v>
      </c>
      <c r="D2" s="36" t="s">
        <v>6</v>
      </c>
    </row>
    <row r="3" ht="25.95" customHeight="1" spans="1:4">
      <c r="A3" s="25" t="s">
        <v>51</v>
      </c>
      <c r="B3" s="26" t="s">
        <v>238</v>
      </c>
      <c r="C3" s="26" t="s">
        <v>141</v>
      </c>
      <c r="D3" s="26"/>
    </row>
    <row r="4" ht="25.95" customHeight="1" spans="1:4">
      <c r="A4" s="25" t="s">
        <v>53</v>
      </c>
      <c r="B4" s="26" t="s">
        <v>238</v>
      </c>
      <c r="C4" s="26" t="s">
        <v>149</v>
      </c>
      <c r="D4" s="26"/>
    </row>
    <row r="5" ht="25.95" customHeight="1" spans="1:4">
      <c r="A5" s="25" t="s">
        <v>55</v>
      </c>
      <c r="B5" s="26" t="s">
        <v>238</v>
      </c>
      <c r="C5" s="26" t="s">
        <v>153</v>
      </c>
      <c r="D5" s="26"/>
    </row>
    <row r="6" ht="25.95" customHeight="1" spans="1:4">
      <c r="A6" s="25" t="s">
        <v>57</v>
      </c>
      <c r="B6" s="26" t="s">
        <v>238</v>
      </c>
      <c r="C6" s="26" t="s">
        <v>157</v>
      </c>
      <c r="D6" s="26"/>
    </row>
    <row r="7" ht="25.95" customHeight="1" spans="1:4">
      <c r="A7" s="25" t="s">
        <v>59</v>
      </c>
      <c r="B7" s="26" t="s">
        <v>238</v>
      </c>
      <c r="C7" s="26" t="s">
        <v>159</v>
      </c>
      <c r="D7" s="26"/>
    </row>
    <row r="8" ht="25.95" customHeight="1" spans="1:4">
      <c r="A8" s="25" t="s">
        <v>61</v>
      </c>
      <c r="B8" s="26" t="s">
        <v>238</v>
      </c>
      <c r="C8" s="26" t="s">
        <v>162</v>
      </c>
      <c r="D8" s="26"/>
    </row>
    <row r="9" ht="25.95" customHeight="1" spans="1:4">
      <c r="A9" s="25" t="s">
        <v>63</v>
      </c>
      <c r="B9" s="26" t="s">
        <v>239</v>
      </c>
      <c r="C9" s="26" t="s">
        <v>164</v>
      </c>
      <c r="D9" s="26"/>
    </row>
    <row r="10" ht="25.95" customHeight="1" spans="1:4">
      <c r="A10" s="25" t="s">
        <v>65</v>
      </c>
      <c r="B10" s="26" t="s">
        <v>240</v>
      </c>
      <c r="C10" s="26" t="s">
        <v>169</v>
      </c>
      <c r="D10" s="26"/>
    </row>
    <row r="11" ht="25.95" customHeight="1" spans="1:4">
      <c r="A11" s="25" t="s">
        <v>67</v>
      </c>
      <c r="B11" s="26" t="s">
        <v>240</v>
      </c>
      <c r="C11" s="26" t="s">
        <v>172</v>
      </c>
      <c r="D11" s="26"/>
    </row>
    <row r="12" ht="25.95" customHeight="1" spans="1:4">
      <c r="A12" s="25" t="s">
        <v>69</v>
      </c>
      <c r="B12" s="26" t="s">
        <v>240</v>
      </c>
      <c r="C12" s="26" t="s">
        <v>175</v>
      </c>
      <c r="D12" s="26"/>
    </row>
    <row r="13" ht="25.95" customHeight="1" spans="1:4">
      <c r="A13" s="25" t="s">
        <v>71</v>
      </c>
      <c r="B13" s="26" t="s">
        <v>240</v>
      </c>
      <c r="C13" s="26" t="s">
        <v>177</v>
      </c>
      <c r="D13" s="26"/>
    </row>
    <row r="14" ht="25.95" customHeight="1" spans="1:4">
      <c r="A14" s="25" t="s">
        <v>73</v>
      </c>
      <c r="B14" s="26" t="s">
        <v>240</v>
      </c>
      <c r="C14" s="26" t="s">
        <v>178</v>
      </c>
      <c r="D14" s="26"/>
    </row>
    <row r="15" ht="25.95" customHeight="1" spans="1:4">
      <c r="A15" s="25" t="s">
        <v>75</v>
      </c>
      <c r="B15" s="26" t="s">
        <v>241</v>
      </c>
      <c r="C15" s="26" t="s">
        <v>180</v>
      </c>
      <c r="D15" s="26"/>
    </row>
    <row r="16" ht="25.95" customHeight="1" spans="1:4">
      <c r="A16" s="25" t="s">
        <v>77</v>
      </c>
      <c r="B16" s="26" t="s">
        <v>242</v>
      </c>
      <c r="C16" s="26" t="s">
        <v>184</v>
      </c>
      <c r="D16" s="26"/>
    </row>
    <row r="17" ht="25.95" customHeight="1" spans="1:4">
      <c r="A17" s="25" t="s">
        <v>79</v>
      </c>
      <c r="B17" s="26" t="s">
        <v>242</v>
      </c>
      <c r="C17" s="26" t="s">
        <v>189</v>
      </c>
      <c r="D17" s="26"/>
    </row>
    <row r="18" ht="25.95" customHeight="1" spans="1:4">
      <c r="A18" s="25" t="s">
        <v>81</v>
      </c>
      <c r="B18" s="26" t="s">
        <v>242</v>
      </c>
      <c r="C18" s="26" t="s">
        <v>191</v>
      </c>
      <c r="D18" s="26"/>
    </row>
    <row r="19" ht="25.95" customHeight="1" spans="1:4">
      <c r="A19" s="25" t="s">
        <v>83</v>
      </c>
      <c r="B19" s="26" t="s">
        <v>242</v>
      </c>
      <c r="C19" s="26" t="s">
        <v>194</v>
      </c>
      <c r="D19" s="26"/>
    </row>
    <row r="20" ht="25.95" customHeight="1" spans="1:4">
      <c r="A20" s="25" t="s">
        <v>85</v>
      </c>
      <c r="B20" s="26" t="s">
        <v>243</v>
      </c>
      <c r="C20" s="26" t="s">
        <v>197</v>
      </c>
      <c r="D20" s="26"/>
    </row>
    <row r="21" ht="25.95" customHeight="1" spans="1:4">
      <c r="A21" s="25" t="s">
        <v>87</v>
      </c>
      <c r="B21" s="26" t="s">
        <v>243</v>
      </c>
      <c r="C21" s="26" t="s">
        <v>202</v>
      </c>
      <c r="D21" s="26"/>
    </row>
    <row r="22" ht="25.95" customHeight="1" spans="1:4">
      <c r="A22" s="25" t="s">
        <v>89</v>
      </c>
      <c r="B22" s="26" t="s">
        <v>243</v>
      </c>
      <c r="C22" s="26" t="s">
        <v>206</v>
      </c>
      <c r="D22" s="26"/>
    </row>
    <row r="23" ht="25.95" customHeight="1" spans="1:4">
      <c r="A23" s="25" t="s">
        <v>91</v>
      </c>
      <c r="B23" s="26" t="s">
        <v>243</v>
      </c>
      <c r="C23" s="26" t="s">
        <v>208</v>
      </c>
      <c r="D23" s="26"/>
    </row>
    <row r="24" ht="25.95" customHeight="1" spans="1:4">
      <c r="A24" s="25" t="s">
        <v>93</v>
      </c>
      <c r="B24" s="26" t="s">
        <v>244</v>
      </c>
      <c r="C24" s="26" t="s">
        <v>211</v>
      </c>
      <c r="D24" s="26"/>
    </row>
    <row r="25" ht="25.95" customHeight="1" spans="1:4">
      <c r="A25" s="25" t="s">
        <v>95</v>
      </c>
      <c r="B25" s="26" t="s">
        <v>244</v>
      </c>
      <c r="C25" s="26" t="s">
        <v>213</v>
      </c>
      <c r="D25" s="26"/>
    </row>
    <row r="26" ht="25.95" customHeight="1" spans="1:4">
      <c r="A26" s="25" t="s">
        <v>97</v>
      </c>
      <c r="B26" s="26" t="s">
        <v>244</v>
      </c>
      <c r="C26" s="26" t="s">
        <v>215</v>
      </c>
      <c r="D26" s="26"/>
    </row>
    <row r="27" ht="25.95" customHeight="1" spans="1:4">
      <c r="A27" s="25" t="s">
        <v>99</v>
      </c>
      <c r="B27" s="26" t="s">
        <v>244</v>
      </c>
      <c r="C27" s="26" t="s">
        <v>217</v>
      </c>
      <c r="D27" s="26"/>
    </row>
    <row r="28" ht="25.95" customHeight="1" spans="1:4">
      <c r="A28" s="25" t="s">
        <v>101</v>
      </c>
      <c r="B28" s="26" t="s">
        <v>244</v>
      </c>
      <c r="C28" s="26" t="s">
        <v>219</v>
      </c>
      <c r="D28" s="26"/>
    </row>
    <row r="29" ht="25.95" customHeight="1" spans="1:4">
      <c r="A29" s="25" t="s">
        <v>103</v>
      </c>
      <c r="B29" s="26" t="s">
        <v>244</v>
      </c>
      <c r="C29" s="26" t="s">
        <v>221</v>
      </c>
      <c r="D29" s="26"/>
    </row>
    <row r="30" ht="25.95" customHeight="1" spans="1:4">
      <c r="A30" s="25" t="s">
        <v>105</v>
      </c>
      <c r="B30" s="33" t="s">
        <v>244</v>
      </c>
      <c r="C30" s="26" t="s">
        <v>224</v>
      </c>
      <c r="D30" s="26"/>
    </row>
    <row r="31" ht="25.95" customHeight="1" spans="1:4">
      <c r="A31" s="25" t="s">
        <v>107</v>
      </c>
      <c r="B31" s="26" t="s">
        <v>245</v>
      </c>
      <c r="C31" s="26" t="s">
        <v>230</v>
      </c>
      <c r="D31" s="26"/>
    </row>
    <row r="32" ht="25.95" customHeight="1" spans="1:4">
      <c r="A32" s="25" t="s">
        <v>109</v>
      </c>
      <c r="B32" s="26" t="s">
        <v>245</v>
      </c>
      <c r="C32" s="26" t="s">
        <v>233</v>
      </c>
      <c r="D32" s="26"/>
    </row>
    <row r="33" ht="14.25" spans="1:4">
      <c r="A33" s="37"/>
      <c r="B33" s="37"/>
      <c r="C33" s="37"/>
      <c r="D33" s="37"/>
    </row>
    <row r="34" ht="14.25" spans="1:4">
      <c r="A34" s="37"/>
      <c r="B34" s="37"/>
      <c r="C34" s="37"/>
      <c r="D34" s="37"/>
    </row>
  </sheetData>
  <mergeCells count="1">
    <mergeCell ref="A1:D1"/>
  </mergeCells>
  <printOptions horizontalCentered="1"/>
  <pageMargins left="0.751388888888889" right="0.751388888888889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opLeftCell="A2" workbookViewId="0">
      <selection activeCell="A30" sqref="$A24:$XFD30"/>
    </sheetView>
  </sheetViews>
  <sheetFormatPr defaultColWidth="9.64166666666667" defaultRowHeight="13.5"/>
  <cols>
    <col min="1" max="1" width="8.88333333333333" style="1"/>
    <col min="2" max="2" width="12.1083333333333" style="1" customWidth="1"/>
    <col min="3" max="3" width="13.675" style="1" customWidth="1"/>
    <col min="4" max="6" width="14.2166666666667" style="2" customWidth="1"/>
    <col min="7" max="7" width="11" style="2" customWidth="1"/>
    <col min="8" max="8" width="10.775" style="2" customWidth="1"/>
    <col min="9" max="9" width="12.8833333333333" style="1"/>
    <col min="10" max="16384" width="8.88333333333333" style="1"/>
  </cols>
  <sheetData>
    <row r="1" ht="37.2" customHeight="1" spans="1:8">
      <c r="A1" s="23" t="s">
        <v>247</v>
      </c>
      <c r="B1" s="23"/>
      <c r="C1" s="23"/>
      <c r="D1" s="23"/>
      <c r="E1" s="23"/>
      <c r="F1" s="23"/>
      <c r="G1" s="23"/>
      <c r="H1" s="23"/>
    </row>
    <row r="2" ht="23.4" customHeight="1" spans="1:8">
      <c r="A2" s="24" t="s">
        <v>49</v>
      </c>
      <c r="B2" s="24" t="s">
        <v>248</v>
      </c>
      <c r="C2" s="24" t="s">
        <v>50</v>
      </c>
      <c r="D2" s="24" t="s">
        <v>115</v>
      </c>
      <c r="E2" s="24" t="s">
        <v>249</v>
      </c>
      <c r="F2" s="24" t="s">
        <v>250</v>
      </c>
      <c r="G2" s="24" t="s">
        <v>132</v>
      </c>
      <c r="H2" s="24" t="s">
        <v>6</v>
      </c>
    </row>
    <row r="3" ht="25.05" hidden="1" customHeight="1" spans="1:8">
      <c r="A3" s="25" t="s">
        <v>51</v>
      </c>
      <c r="B3" s="26" t="s">
        <v>238</v>
      </c>
      <c r="C3" s="26" t="s">
        <v>141</v>
      </c>
      <c r="D3" s="27">
        <v>61</v>
      </c>
      <c r="E3" s="26">
        <v>18379254525</v>
      </c>
      <c r="F3" s="26" t="s">
        <v>141</v>
      </c>
      <c r="G3" s="27"/>
      <c r="H3" s="27"/>
    </row>
    <row r="4" ht="25.05" customHeight="1" spans="1:8">
      <c r="A4" s="25" t="s">
        <v>53</v>
      </c>
      <c r="B4" s="26" t="s">
        <v>238</v>
      </c>
      <c r="C4" s="26" t="s">
        <v>149</v>
      </c>
      <c r="D4" s="28">
        <v>66</v>
      </c>
      <c r="E4" s="29">
        <v>17809168728</v>
      </c>
      <c r="F4" s="29" t="s">
        <v>149</v>
      </c>
      <c r="G4" s="27"/>
      <c r="H4" s="27"/>
    </row>
    <row r="5" ht="25.05" customHeight="1" spans="1:8">
      <c r="A5" s="25" t="s">
        <v>55</v>
      </c>
      <c r="B5" s="26" t="s">
        <v>238</v>
      </c>
      <c r="C5" s="26" t="s">
        <v>153</v>
      </c>
      <c r="D5" s="28">
        <v>73</v>
      </c>
      <c r="E5" s="29">
        <v>18976917068</v>
      </c>
      <c r="F5" s="29" t="s">
        <v>153</v>
      </c>
      <c r="G5" s="27"/>
      <c r="H5" s="27"/>
    </row>
    <row r="6" ht="25.05" customHeight="1" spans="1:8">
      <c r="A6" s="25" t="s">
        <v>57</v>
      </c>
      <c r="B6" s="26" t="s">
        <v>238</v>
      </c>
      <c r="C6" s="26" t="s">
        <v>157</v>
      </c>
      <c r="D6" s="27">
        <v>59</v>
      </c>
      <c r="E6" s="29">
        <v>18289727083</v>
      </c>
      <c r="F6" s="29" t="s">
        <v>157</v>
      </c>
      <c r="G6" s="27"/>
      <c r="H6" s="27"/>
    </row>
    <row r="7" ht="25.05" customHeight="1" spans="1:8">
      <c r="A7" s="25" t="s">
        <v>59</v>
      </c>
      <c r="B7" s="26" t="s">
        <v>238</v>
      </c>
      <c r="C7" s="26" t="s">
        <v>159</v>
      </c>
      <c r="D7" s="27">
        <v>56</v>
      </c>
      <c r="E7" s="29">
        <v>13215781432</v>
      </c>
      <c r="F7" s="29" t="s">
        <v>159</v>
      </c>
      <c r="G7" s="27"/>
      <c r="H7" s="27"/>
    </row>
    <row r="8" ht="25.05" customHeight="1" spans="1:9">
      <c r="A8" s="25" t="s">
        <v>61</v>
      </c>
      <c r="B8" s="26" t="s">
        <v>238</v>
      </c>
      <c r="C8" s="26" t="s">
        <v>162</v>
      </c>
      <c r="D8" s="28">
        <v>68</v>
      </c>
      <c r="E8" s="29">
        <v>18289301857</v>
      </c>
      <c r="F8" s="29" t="s">
        <v>162</v>
      </c>
      <c r="G8" s="27"/>
      <c r="H8" s="27"/>
      <c r="I8" s="1">
        <v>63.83</v>
      </c>
    </row>
    <row r="9" ht="25.05" customHeight="1" spans="1:9">
      <c r="A9" s="25" t="s">
        <v>63</v>
      </c>
      <c r="B9" s="26" t="s">
        <v>239</v>
      </c>
      <c r="C9" s="26" t="s">
        <v>164</v>
      </c>
      <c r="D9" s="28">
        <v>52</v>
      </c>
      <c r="E9" s="30">
        <v>15579819180</v>
      </c>
      <c r="F9" s="30" t="s">
        <v>164</v>
      </c>
      <c r="G9" s="27"/>
      <c r="H9" s="27"/>
      <c r="I9" s="1">
        <v>52</v>
      </c>
    </row>
    <row r="10" ht="25.05" customHeight="1" spans="1:8">
      <c r="A10" s="25" t="s">
        <v>65</v>
      </c>
      <c r="B10" s="26" t="s">
        <v>240</v>
      </c>
      <c r="C10" s="26" t="s">
        <v>169</v>
      </c>
      <c r="D10" s="28">
        <v>70</v>
      </c>
      <c r="E10" s="30">
        <v>18789321803</v>
      </c>
      <c r="F10" s="30" t="s">
        <v>169</v>
      </c>
      <c r="G10" s="27"/>
      <c r="H10" s="27"/>
    </row>
    <row r="11" ht="25.05" customHeight="1" spans="1:8">
      <c r="A11" s="25" t="s">
        <v>67</v>
      </c>
      <c r="B11" s="26" t="s">
        <v>240</v>
      </c>
      <c r="C11" s="26" t="s">
        <v>172</v>
      </c>
      <c r="D11" s="28">
        <v>70.5</v>
      </c>
      <c r="E11" s="30">
        <v>13807622582</v>
      </c>
      <c r="F11" s="30" t="s">
        <v>172</v>
      </c>
      <c r="G11" s="27"/>
      <c r="H11" s="27"/>
    </row>
    <row r="12" ht="25.05" customHeight="1" spans="1:8">
      <c r="A12" s="25" t="s">
        <v>69</v>
      </c>
      <c r="B12" s="26" t="s">
        <v>240</v>
      </c>
      <c r="C12" s="26" t="s">
        <v>175</v>
      </c>
      <c r="D12" s="27">
        <v>56</v>
      </c>
      <c r="E12" s="26">
        <v>13648609848</v>
      </c>
      <c r="F12" s="26" t="s">
        <v>175</v>
      </c>
      <c r="G12" s="27"/>
      <c r="H12" s="27"/>
    </row>
    <row r="13" ht="25.05" customHeight="1" spans="1:8">
      <c r="A13" s="25" t="s">
        <v>71</v>
      </c>
      <c r="B13" s="26" t="s">
        <v>240</v>
      </c>
      <c r="C13" s="26" t="s">
        <v>177</v>
      </c>
      <c r="D13" s="27">
        <v>62</v>
      </c>
      <c r="E13" s="26">
        <v>15203022948</v>
      </c>
      <c r="F13" s="26" t="s">
        <v>177</v>
      </c>
      <c r="G13" s="27"/>
      <c r="H13" s="27"/>
    </row>
    <row r="14" ht="25.05" customHeight="1" spans="1:9">
      <c r="A14" s="25" t="s">
        <v>73</v>
      </c>
      <c r="B14" s="26" t="s">
        <v>240</v>
      </c>
      <c r="C14" s="26" t="s">
        <v>178</v>
      </c>
      <c r="D14" s="28">
        <v>65.5</v>
      </c>
      <c r="E14" s="31">
        <v>13876218243</v>
      </c>
      <c r="F14" s="31" t="s">
        <v>178</v>
      </c>
      <c r="G14" s="27"/>
      <c r="H14" s="27"/>
      <c r="I14" s="1">
        <f>AVERAGE(D10:D14)</f>
        <v>64.8</v>
      </c>
    </row>
    <row r="15" ht="25.05" customHeight="1" spans="1:9">
      <c r="A15" s="25" t="s">
        <v>75</v>
      </c>
      <c r="B15" s="26" t="s">
        <v>241</v>
      </c>
      <c r="C15" s="26" t="s">
        <v>180</v>
      </c>
      <c r="D15" s="27">
        <v>63</v>
      </c>
      <c r="E15" s="31">
        <v>15292291136</v>
      </c>
      <c r="F15" s="31" t="s">
        <v>180</v>
      </c>
      <c r="G15" s="27"/>
      <c r="H15" s="27"/>
      <c r="I15" s="1">
        <v>63</v>
      </c>
    </row>
    <row r="16" ht="25.05" customHeight="1" spans="1:8">
      <c r="A16" s="25" t="s">
        <v>77</v>
      </c>
      <c r="B16" s="26" t="s">
        <v>242</v>
      </c>
      <c r="C16" s="26" t="s">
        <v>184</v>
      </c>
      <c r="D16" s="27">
        <v>60</v>
      </c>
      <c r="E16" s="31">
        <v>13700402124</v>
      </c>
      <c r="F16" s="31" t="s">
        <v>184</v>
      </c>
      <c r="G16" s="27"/>
      <c r="H16" s="27"/>
    </row>
    <row r="17" ht="25.05" customHeight="1" spans="1:8">
      <c r="A17" s="25" t="s">
        <v>79</v>
      </c>
      <c r="B17" s="26" t="s">
        <v>242</v>
      </c>
      <c r="C17" s="26" t="s">
        <v>189</v>
      </c>
      <c r="D17" s="27">
        <v>58</v>
      </c>
      <c r="E17" s="31">
        <v>15008028336</v>
      </c>
      <c r="F17" s="31" t="s">
        <v>189</v>
      </c>
      <c r="G17" s="27"/>
      <c r="H17" s="27"/>
    </row>
    <row r="18" ht="25.05" customHeight="1" spans="1:8">
      <c r="A18" s="25" t="s">
        <v>81</v>
      </c>
      <c r="B18" s="26" t="s">
        <v>242</v>
      </c>
      <c r="C18" s="26" t="s">
        <v>191</v>
      </c>
      <c r="D18" s="28">
        <v>70</v>
      </c>
      <c r="E18" s="31">
        <v>18789865684</v>
      </c>
      <c r="F18" s="31" t="s">
        <v>191</v>
      </c>
      <c r="G18" s="27"/>
      <c r="H18" s="27"/>
    </row>
    <row r="19" ht="25.05" customHeight="1" spans="1:9">
      <c r="A19" s="25" t="s">
        <v>83</v>
      </c>
      <c r="B19" s="26" t="s">
        <v>242</v>
      </c>
      <c r="C19" s="26" t="s">
        <v>194</v>
      </c>
      <c r="D19" s="28">
        <v>65</v>
      </c>
      <c r="E19" s="31">
        <v>13342574068</v>
      </c>
      <c r="F19" s="31" t="s">
        <v>194</v>
      </c>
      <c r="G19" s="27"/>
      <c r="H19" s="27"/>
      <c r="I19" s="1">
        <f>AVERAGE(D16:D19)</f>
        <v>63.25</v>
      </c>
    </row>
    <row r="20" ht="25.05" customHeight="1" spans="1:8">
      <c r="A20" s="25" t="s">
        <v>85</v>
      </c>
      <c r="B20" s="26" t="s">
        <v>243</v>
      </c>
      <c r="C20" s="26" t="s">
        <v>197</v>
      </c>
      <c r="D20" s="27">
        <v>43</v>
      </c>
      <c r="E20" s="26">
        <v>15804411519</v>
      </c>
      <c r="F20" s="26" t="s">
        <v>197</v>
      </c>
      <c r="G20" s="27"/>
      <c r="H20" s="27"/>
    </row>
    <row r="21" ht="25.05" customHeight="1" spans="1:8">
      <c r="A21" s="25" t="s">
        <v>87</v>
      </c>
      <c r="B21" s="26" t="s">
        <v>243</v>
      </c>
      <c r="C21" s="26" t="s">
        <v>202</v>
      </c>
      <c r="D21" s="28">
        <v>72</v>
      </c>
      <c r="E21" s="32">
        <v>18528013240</v>
      </c>
      <c r="F21" s="32" t="s">
        <v>202</v>
      </c>
      <c r="G21" s="27"/>
      <c r="H21" s="27"/>
    </row>
    <row r="22" ht="25.05" customHeight="1" spans="1:8">
      <c r="A22" s="25" t="s">
        <v>89</v>
      </c>
      <c r="B22" s="26" t="s">
        <v>243</v>
      </c>
      <c r="C22" s="26" t="s">
        <v>206</v>
      </c>
      <c r="D22" s="28">
        <v>72</v>
      </c>
      <c r="E22" s="32">
        <v>16680808128</v>
      </c>
      <c r="F22" s="32" t="s">
        <v>206</v>
      </c>
      <c r="G22" s="27"/>
      <c r="H22" s="27"/>
    </row>
    <row r="23" ht="25.05" customHeight="1" spans="1:9">
      <c r="A23" s="25" t="s">
        <v>91</v>
      </c>
      <c r="B23" s="26" t="s">
        <v>243</v>
      </c>
      <c r="C23" s="26" t="s">
        <v>208</v>
      </c>
      <c r="D23" s="28">
        <v>67</v>
      </c>
      <c r="E23" s="32">
        <v>18889203133</v>
      </c>
      <c r="F23" s="32" t="s">
        <v>208</v>
      </c>
      <c r="G23" s="27"/>
      <c r="H23" s="27"/>
      <c r="I23" s="1">
        <f>AVERAGE(D20:D23)</f>
        <v>63.5</v>
      </c>
    </row>
    <row r="24" ht="25.05" customHeight="1" spans="1:8">
      <c r="A24" s="25" t="s">
        <v>93</v>
      </c>
      <c r="B24" s="26" t="s">
        <v>244</v>
      </c>
      <c r="C24" s="26" t="s">
        <v>211</v>
      </c>
      <c r="D24" s="27">
        <v>47</v>
      </c>
      <c r="E24" s="26">
        <v>18889884741</v>
      </c>
      <c r="F24" s="26" t="s">
        <v>211</v>
      </c>
      <c r="G24" s="27"/>
      <c r="H24" s="27"/>
    </row>
    <row r="25" ht="25.05" customHeight="1" spans="1:8">
      <c r="A25" s="25" t="s">
        <v>95</v>
      </c>
      <c r="B25" s="26" t="s">
        <v>244</v>
      </c>
      <c r="C25" s="26" t="s">
        <v>213</v>
      </c>
      <c r="D25" s="27">
        <v>49</v>
      </c>
      <c r="E25" s="26">
        <v>15308995455</v>
      </c>
      <c r="F25" s="26" t="s">
        <v>213</v>
      </c>
      <c r="G25" s="27"/>
      <c r="H25" s="27"/>
    </row>
    <row r="26" ht="25.05" customHeight="1" spans="1:8">
      <c r="A26" s="25" t="s">
        <v>97</v>
      </c>
      <c r="B26" s="26" t="s">
        <v>244</v>
      </c>
      <c r="C26" s="26" t="s">
        <v>215</v>
      </c>
      <c r="D26" s="28">
        <v>56</v>
      </c>
      <c r="E26" s="26">
        <v>18890392382</v>
      </c>
      <c r="F26" s="26" t="s">
        <v>215</v>
      </c>
      <c r="G26" s="27"/>
      <c r="H26" s="27"/>
    </row>
    <row r="27" ht="25.05" customHeight="1" spans="1:8">
      <c r="A27" s="25" t="s">
        <v>99</v>
      </c>
      <c r="B27" s="26" t="s">
        <v>244</v>
      </c>
      <c r="C27" s="26" t="s">
        <v>217</v>
      </c>
      <c r="D27" s="28">
        <v>67</v>
      </c>
      <c r="E27" s="26">
        <v>18528015914</v>
      </c>
      <c r="F27" s="26" t="s">
        <v>217</v>
      </c>
      <c r="G27" s="27"/>
      <c r="H27" s="27"/>
    </row>
    <row r="28" ht="25.05" customHeight="1" spans="1:8">
      <c r="A28" s="25" t="s">
        <v>101</v>
      </c>
      <c r="B28" s="26" t="s">
        <v>244</v>
      </c>
      <c r="C28" s="26" t="s">
        <v>219</v>
      </c>
      <c r="D28" s="27">
        <v>39</v>
      </c>
      <c r="E28" s="26">
        <v>17889800353</v>
      </c>
      <c r="F28" s="26" t="s">
        <v>219</v>
      </c>
      <c r="G28" s="27"/>
      <c r="H28" s="27"/>
    </row>
    <row r="29" ht="25.05" customHeight="1" spans="1:8">
      <c r="A29" s="25" t="s">
        <v>103</v>
      </c>
      <c r="B29" s="26" t="s">
        <v>244</v>
      </c>
      <c r="C29" s="26" t="s">
        <v>221</v>
      </c>
      <c r="D29" s="27">
        <v>49</v>
      </c>
      <c r="E29" s="26">
        <v>15981238711</v>
      </c>
      <c r="F29" s="26" t="s">
        <v>221</v>
      </c>
      <c r="G29" s="27"/>
      <c r="H29" s="27"/>
    </row>
    <row r="30" ht="25.05" customHeight="1" spans="1:9">
      <c r="A30" s="25" t="s">
        <v>105</v>
      </c>
      <c r="B30" s="33" t="s">
        <v>244</v>
      </c>
      <c r="C30" s="26" t="s">
        <v>224</v>
      </c>
      <c r="D30" s="27">
        <v>47</v>
      </c>
      <c r="E30" s="26">
        <v>17340653116</v>
      </c>
      <c r="F30" s="26" t="s">
        <v>224</v>
      </c>
      <c r="G30" s="27"/>
      <c r="H30" s="27"/>
      <c r="I30" s="1">
        <f>AVERAGE(D24:D30)</f>
        <v>50.5714285714286</v>
      </c>
    </row>
    <row r="31" ht="24" customHeight="1" spans="1:8">
      <c r="A31" s="25" t="s">
        <v>107</v>
      </c>
      <c r="B31" s="26" t="s">
        <v>245</v>
      </c>
      <c r="C31" s="26" t="s">
        <v>230</v>
      </c>
      <c r="D31" s="28">
        <v>55.9</v>
      </c>
      <c r="E31" s="26">
        <v>15770558151</v>
      </c>
      <c r="F31" s="26" t="s">
        <v>230</v>
      </c>
      <c r="G31" s="27"/>
      <c r="H31" s="27"/>
    </row>
    <row r="32" ht="25.05" customHeight="1" spans="1:9">
      <c r="A32" s="25" t="s">
        <v>109</v>
      </c>
      <c r="B32" s="26" t="s">
        <v>245</v>
      </c>
      <c r="C32" s="26" t="s">
        <v>233</v>
      </c>
      <c r="D32" s="27">
        <v>48.7</v>
      </c>
      <c r="E32" s="26">
        <v>18876823593</v>
      </c>
      <c r="F32" s="26" t="s">
        <v>233</v>
      </c>
      <c r="G32" s="27"/>
      <c r="H32" s="27"/>
      <c r="I32" s="1">
        <f>AVERAGE(D31:D32)</f>
        <v>52.3</v>
      </c>
    </row>
  </sheetData>
  <mergeCells count="1">
    <mergeCell ref="A1:H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zoomScale="72" zoomScaleNormal="72" topLeftCell="A5" workbookViewId="0">
      <selection activeCell="E5" sqref="E5:E13"/>
    </sheetView>
  </sheetViews>
  <sheetFormatPr defaultColWidth="9.64166666666667" defaultRowHeight="13.5"/>
  <cols>
    <col min="2" max="2" width="15.1833333333333" style="2" customWidth="1"/>
    <col min="3" max="3" width="20.9333333333333" style="1" customWidth="1"/>
    <col min="4" max="4" width="15.1833333333333" style="2" customWidth="1"/>
    <col min="5" max="7" width="15.1833333333333" style="1" customWidth="1"/>
    <col min="8" max="8" width="30.0333333333333" style="1" customWidth="1"/>
    <col min="9" max="9" width="20.7833333333333" style="3" customWidth="1"/>
    <col min="10" max="12" width="15.1833333333333" style="1" customWidth="1"/>
    <col min="13" max="16384" width="9" style="1"/>
  </cols>
  <sheetData>
    <row r="1" ht="20.25" spans="2:8">
      <c r="B1" s="4" t="s">
        <v>251</v>
      </c>
      <c r="C1" s="5"/>
      <c r="D1" s="6"/>
      <c r="E1" s="7"/>
      <c r="F1" s="7"/>
      <c r="G1" s="7"/>
      <c r="H1" s="7"/>
    </row>
    <row r="2" ht="66" customHeight="1" spans="1:12">
      <c r="A2" s="8" t="s">
        <v>252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7" customHeight="1" spans="1:12">
      <c r="A3" s="9" t="s">
        <v>253</v>
      </c>
      <c r="B3" s="10" t="s">
        <v>2</v>
      </c>
      <c r="C3" s="11" t="s">
        <v>254</v>
      </c>
      <c r="D3" s="12" t="s">
        <v>255</v>
      </c>
      <c r="E3" s="12" t="s">
        <v>256</v>
      </c>
      <c r="F3" s="12" t="s">
        <v>137</v>
      </c>
      <c r="G3" s="12" t="s">
        <v>257</v>
      </c>
      <c r="H3" s="12" t="s">
        <v>258</v>
      </c>
      <c r="I3" s="20" t="s">
        <v>259</v>
      </c>
      <c r="J3" s="20"/>
      <c r="K3" s="21" t="s">
        <v>260</v>
      </c>
      <c r="L3" s="21"/>
    </row>
    <row r="4" ht="27" customHeight="1" spans="1:12">
      <c r="A4" s="9"/>
      <c r="B4" s="10"/>
      <c r="C4" s="11"/>
      <c r="D4" s="12"/>
      <c r="E4" s="12"/>
      <c r="F4" s="12"/>
      <c r="G4" s="12"/>
      <c r="H4" s="12"/>
      <c r="I4" s="20"/>
      <c r="J4" s="20"/>
      <c r="K4" s="21" t="s">
        <v>261</v>
      </c>
      <c r="L4" s="21" t="s">
        <v>262</v>
      </c>
    </row>
    <row r="5" ht="91.05" customHeight="1" spans="1:12">
      <c r="A5" s="9">
        <v>1</v>
      </c>
      <c r="B5" s="13" t="s">
        <v>7</v>
      </c>
      <c r="C5" s="12" t="s">
        <v>263</v>
      </c>
      <c r="D5" s="14">
        <v>3</v>
      </c>
      <c r="E5" s="11" t="s">
        <v>264</v>
      </c>
      <c r="F5" s="15" t="s">
        <v>265</v>
      </c>
      <c r="G5" s="15" t="s">
        <v>266</v>
      </c>
      <c r="H5" s="16" t="s">
        <v>267</v>
      </c>
      <c r="I5" s="16" t="s">
        <v>268</v>
      </c>
      <c r="J5" s="11" t="s">
        <v>269</v>
      </c>
      <c r="K5" s="22" t="s">
        <v>270</v>
      </c>
      <c r="L5" s="22" t="s">
        <v>33</v>
      </c>
    </row>
    <row r="6" ht="91.05" customHeight="1" spans="1:12">
      <c r="A6" s="9">
        <v>2</v>
      </c>
      <c r="B6" s="13" t="s">
        <v>9</v>
      </c>
      <c r="C6" s="12" t="s">
        <v>263</v>
      </c>
      <c r="D6" s="14">
        <v>3</v>
      </c>
      <c r="E6" s="11"/>
      <c r="F6" s="15" t="s">
        <v>265</v>
      </c>
      <c r="G6" s="15" t="s">
        <v>266</v>
      </c>
      <c r="H6" s="16" t="s">
        <v>271</v>
      </c>
      <c r="I6" s="16" t="s">
        <v>272</v>
      </c>
      <c r="J6" s="11"/>
      <c r="K6" s="22" t="s">
        <v>270</v>
      </c>
      <c r="L6" s="22" t="s">
        <v>34</v>
      </c>
    </row>
    <row r="7" ht="91.05" customHeight="1" spans="1:12">
      <c r="A7" s="9">
        <v>3</v>
      </c>
      <c r="B7" s="13" t="s">
        <v>10</v>
      </c>
      <c r="C7" s="12" t="s">
        <v>263</v>
      </c>
      <c r="D7" s="14">
        <v>3</v>
      </c>
      <c r="E7" s="11"/>
      <c r="F7" s="15" t="s">
        <v>265</v>
      </c>
      <c r="G7" s="15" t="s">
        <v>266</v>
      </c>
      <c r="H7" s="16" t="s">
        <v>273</v>
      </c>
      <c r="I7" s="16" t="s">
        <v>274</v>
      </c>
      <c r="J7" s="11"/>
      <c r="K7" s="22" t="s">
        <v>270</v>
      </c>
      <c r="L7" s="22" t="s">
        <v>35</v>
      </c>
    </row>
    <row r="8" ht="91.05" customHeight="1" spans="1:12">
      <c r="A8" s="9">
        <v>4</v>
      </c>
      <c r="B8" s="13" t="s">
        <v>13</v>
      </c>
      <c r="C8" s="12" t="s">
        <v>263</v>
      </c>
      <c r="D8" s="14">
        <v>2</v>
      </c>
      <c r="E8" s="11"/>
      <c r="F8" s="15" t="s">
        <v>265</v>
      </c>
      <c r="G8" s="15" t="s">
        <v>266</v>
      </c>
      <c r="H8" s="17" t="s">
        <v>275</v>
      </c>
      <c r="I8" s="16" t="s">
        <v>276</v>
      </c>
      <c r="J8" s="11"/>
      <c r="K8" s="22" t="s">
        <v>270</v>
      </c>
      <c r="L8" s="22" t="s">
        <v>36</v>
      </c>
    </row>
    <row r="9" s="1" customFormat="1" ht="89" customHeight="1" spans="1:12">
      <c r="A9" s="9">
        <v>5</v>
      </c>
      <c r="B9" s="13" t="s">
        <v>14</v>
      </c>
      <c r="C9" s="12" t="s">
        <v>263</v>
      </c>
      <c r="D9" s="14">
        <v>1</v>
      </c>
      <c r="E9" s="11"/>
      <c r="F9" s="15" t="s">
        <v>265</v>
      </c>
      <c r="G9" s="15" t="s">
        <v>266</v>
      </c>
      <c r="H9" s="17" t="s">
        <v>277</v>
      </c>
      <c r="I9" s="16" t="s">
        <v>278</v>
      </c>
      <c r="J9" s="11"/>
      <c r="K9" s="22" t="s">
        <v>270</v>
      </c>
      <c r="L9" s="22" t="s">
        <v>37</v>
      </c>
    </row>
    <row r="10" ht="68" customHeight="1" spans="1:12">
      <c r="A10" s="9">
        <v>6</v>
      </c>
      <c r="B10" s="13" t="s">
        <v>26</v>
      </c>
      <c r="C10" s="12" t="s">
        <v>263</v>
      </c>
      <c r="D10" s="14">
        <v>2</v>
      </c>
      <c r="E10" s="11"/>
      <c r="F10" s="15" t="s">
        <v>265</v>
      </c>
      <c r="G10" s="15" t="s">
        <v>266</v>
      </c>
      <c r="H10" s="16" t="s">
        <v>279</v>
      </c>
      <c r="I10" s="16" t="s">
        <v>280</v>
      </c>
      <c r="J10" s="11"/>
      <c r="K10" s="22" t="s">
        <v>270</v>
      </c>
      <c r="L10" s="22" t="s">
        <v>281</v>
      </c>
    </row>
    <row r="11" ht="68" customHeight="1" spans="1:12">
      <c r="A11" s="9">
        <v>7</v>
      </c>
      <c r="B11" s="9" t="s">
        <v>11</v>
      </c>
      <c r="C11" s="9" t="s">
        <v>263</v>
      </c>
      <c r="D11" s="9">
        <v>2</v>
      </c>
      <c r="E11" s="11"/>
      <c r="F11" s="15" t="s">
        <v>265</v>
      </c>
      <c r="G11" s="15" t="s">
        <v>266</v>
      </c>
      <c r="H11" s="18" t="s">
        <v>282</v>
      </c>
      <c r="I11" s="18" t="s">
        <v>283</v>
      </c>
      <c r="J11" s="11"/>
      <c r="K11" s="22" t="s">
        <v>270</v>
      </c>
      <c r="L11" s="9" t="s">
        <v>39</v>
      </c>
    </row>
    <row r="12" ht="68" customHeight="1" spans="1:12">
      <c r="A12" s="9">
        <v>8</v>
      </c>
      <c r="B12" s="9" t="s">
        <v>12</v>
      </c>
      <c r="C12" s="9" t="s">
        <v>263</v>
      </c>
      <c r="D12" s="9">
        <v>3</v>
      </c>
      <c r="E12" s="11"/>
      <c r="F12" s="15" t="s">
        <v>265</v>
      </c>
      <c r="G12" s="15" t="s">
        <v>266</v>
      </c>
      <c r="H12" s="18" t="s">
        <v>284</v>
      </c>
      <c r="I12" s="18" t="s">
        <v>285</v>
      </c>
      <c r="J12" s="11"/>
      <c r="K12" s="22" t="s">
        <v>270</v>
      </c>
      <c r="L12" s="9" t="s">
        <v>40</v>
      </c>
    </row>
    <row r="13" ht="68" customHeight="1" spans="1:12">
      <c r="A13" s="9">
        <v>9</v>
      </c>
      <c r="B13" s="9" t="s">
        <v>15</v>
      </c>
      <c r="C13" s="9" t="s">
        <v>263</v>
      </c>
      <c r="D13" s="9">
        <v>1</v>
      </c>
      <c r="E13" s="11"/>
      <c r="F13" s="15" t="s">
        <v>265</v>
      </c>
      <c r="G13" s="15" t="s">
        <v>266</v>
      </c>
      <c r="H13" s="19" t="s">
        <v>286</v>
      </c>
      <c r="I13" s="19" t="s">
        <v>287</v>
      </c>
      <c r="J13" s="11"/>
      <c r="K13" s="22" t="s">
        <v>270</v>
      </c>
      <c r="L13" s="9" t="s">
        <v>41</v>
      </c>
    </row>
  </sheetData>
  <mergeCells count="13">
    <mergeCell ref="A2:L2"/>
    <mergeCell ref="K3:L3"/>
    <mergeCell ref="A3:A4"/>
    <mergeCell ref="B3:B4"/>
    <mergeCell ref="C3:C4"/>
    <mergeCell ref="D3:D4"/>
    <mergeCell ref="E3:E4"/>
    <mergeCell ref="E5:E13"/>
    <mergeCell ref="F3:F4"/>
    <mergeCell ref="G3:G4"/>
    <mergeCell ref="H3:H4"/>
    <mergeCell ref="J5:J13"/>
    <mergeCell ref="I3:J4"/>
  </mergeCells>
  <printOptions horizontalCentered="1"/>
  <pageMargins left="0.118055555555556" right="0.118055555555556" top="0.747916666666667" bottom="0.747916666666667" header="0.313888888888889" footer="0.313888888888889"/>
  <pageSetup paperSize="9" scale="5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selection activeCell="C4" sqref="C4"/>
    </sheetView>
  </sheetViews>
  <sheetFormatPr defaultColWidth="9.64166666666667" defaultRowHeight="13.5" outlineLevelRow="7"/>
  <cols>
    <col min="1" max="10" width="9" style="1"/>
    <col min="11" max="11" width="12.4333333333333" style="1" customWidth="1"/>
    <col min="12" max="12" width="9" style="1"/>
    <col min="13" max="13" width="14.325" style="1" customWidth="1"/>
    <col min="14" max="14" width="14.8833333333333" style="1" customWidth="1"/>
    <col min="15" max="16384" width="9" style="1"/>
  </cols>
  <sheetData>
    <row r="1" ht="21" customHeight="1" spans="1:1">
      <c r="A1" s="42" t="s">
        <v>31</v>
      </c>
    </row>
    <row r="2" ht="45" customHeight="1" spans="1:15">
      <c r="A2" s="43" t="s">
        <v>32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ht="28.95" customHeight="1" spans="1: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="41" customFormat="1" ht="43.8" customHeight="1" spans="1:15">
      <c r="A4" s="44"/>
      <c r="B4" s="44" t="s">
        <v>33</v>
      </c>
      <c r="C4" s="44" t="s">
        <v>34</v>
      </c>
      <c r="D4" s="44" t="s">
        <v>35</v>
      </c>
      <c r="E4" s="44" t="s">
        <v>36</v>
      </c>
      <c r="F4" s="44" t="s">
        <v>37</v>
      </c>
      <c r="G4" s="44" t="s">
        <v>38</v>
      </c>
      <c r="H4" s="44" t="s">
        <v>39</v>
      </c>
      <c r="I4" s="44" t="s">
        <v>40</v>
      </c>
      <c r="J4" s="44" t="s">
        <v>41</v>
      </c>
      <c r="K4" s="44" t="s">
        <v>42</v>
      </c>
      <c r="L4" s="44" t="s">
        <v>43</v>
      </c>
      <c r="M4" s="44" t="s">
        <v>44</v>
      </c>
      <c r="N4" s="44" t="s">
        <v>45</v>
      </c>
      <c r="O4" s="44" t="s">
        <v>46</v>
      </c>
    </row>
    <row r="5" s="41" customFormat="1" ht="31.05" customHeight="1" spans="1:1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="41" customFormat="1" ht="31.05" customHeight="1" spans="1:15">
      <c r="A6" s="44" t="s">
        <v>47</v>
      </c>
      <c r="B6" s="44">
        <v>2</v>
      </c>
      <c r="C6" s="44">
        <v>2</v>
      </c>
      <c r="D6" s="44"/>
      <c r="E6" s="44">
        <v>1</v>
      </c>
      <c r="F6" s="44">
        <v>2</v>
      </c>
      <c r="G6" s="44">
        <v>2</v>
      </c>
      <c r="H6" s="44">
        <v>1</v>
      </c>
      <c r="I6" s="44">
        <v>2</v>
      </c>
      <c r="J6" s="44"/>
      <c r="K6" s="44">
        <v>1</v>
      </c>
      <c r="L6" s="44"/>
      <c r="M6" s="44">
        <v>1</v>
      </c>
      <c r="N6" s="44">
        <v>1</v>
      </c>
      <c r="O6" s="44">
        <f t="shared" ref="O6:O8" si="0">SUM(B6:N6)</f>
        <v>15</v>
      </c>
    </row>
    <row r="7" s="41" customFormat="1" ht="31.05" customHeight="1" spans="1:15">
      <c r="A7" s="44" t="s">
        <v>48</v>
      </c>
      <c r="B7" s="44">
        <v>7</v>
      </c>
      <c r="C7" s="44">
        <v>6</v>
      </c>
      <c r="D7" s="44">
        <v>6</v>
      </c>
      <c r="E7" s="44">
        <v>1</v>
      </c>
      <c r="F7" s="44">
        <v>2</v>
      </c>
      <c r="G7" s="44"/>
      <c r="H7" s="44">
        <v>3</v>
      </c>
      <c r="I7" s="44"/>
      <c r="J7" s="44">
        <v>3</v>
      </c>
      <c r="K7" s="44">
        <v>1</v>
      </c>
      <c r="L7" s="44">
        <v>2</v>
      </c>
      <c r="M7" s="44"/>
      <c r="N7" s="44"/>
      <c r="O7" s="44">
        <f t="shared" si="0"/>
        <v>31</v>
      </c>
    </row>
    <row r="8" s="41" customFormat="1" ht="31.05" customHeight="1" spans="1:15">
      <c r="A8" s="44" t="s">
        <v>46</v>
      </c>
      <c r="B8" s="44">
        <f t="shared" ref="B8:N8" si="1">SUM(B6:B7)</f>
        <v>9</v>
      </c>
      <c r="C8" s="44">
        <f t="shared" si="1"/>
        <v>8</v>
      </c>
      <c r="D8" s="44">
        <f t="shared" si="1"/>
        <v>6</v>
      </c>
      <c r="E8" s="44">
        <f t="shared" si="1"/>
        <v>2</v>
      </c>
      <c r="F8" s="44">
        <f t="shared" si="1"/>
        <v>4</v>
      </c>
      <c r="G8" s="44">
        <f t="shared" si="1"/>
        <v>2</v>
      </c>
      <c r="H8" s="44">
        <f t="shared" si="1"/>
        <v>4</v>
      </c>
      <c r="I8" s="44">
        <f t="shared" si="1"/>
        <v>2</v>
      </c>
      <c r="J8" s="44">
        <f t="shared" si="1"/>
        <v>3</v>
      </c>
      <c r="K8" s="44">
        <f t="shared" si="1"/>
        <v>2</v>
      </c>
      <c r="L8" s="44">
        <f t="shared" si="1"/>
        <v>2</v>
      </c>
      <c r="M8" s="44">
        <f t="shared" si="1"/>
        <v>1</v>
      </c>
      <c r="N8" s="44">
        <f t="shared" si="1"/>
        <v>1</v>
      </c>
      <c r="O8" s="44">
        <f t="shared" si="0"/>
        <v>46</v>
      </c>
    </row>
  </sheetData>
  <mergeCells count="1">
    <mergeCell ref="A2:O2"/>
  </mergeCells>
  <pageMargins left="0.699305555555556" right="0.699305555555556" top="0.75" bottom="0.75" header="0.3" footer="0.3"/>
  <pageSetup paperSize="9" scale="8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3"/>
  <sheetViews>
    <sheetView topLeftCell="A10" workbookViewId="0">
      <selection activeCell="B25" sqref="B25"/>
    </sheetView>
  </sheetViews>
  <sheetFormatPr defaultColWidth="9.64166666666667" defaultRowHeight="13.5" outlineLevelCol="1"/>
  <cols>
    <col min="1" max="16384" width="9" style="2"/>
  </cols>
  <sheetData>
    <row r="1" spans="1:2">
      <c r="A1" s="2" t="s">
        <v>49</v>
      </c>
      <c r="B1" s="2" t="s">
        <v>50</v>
      </c>
    </row>
    <row r="2" spans="1:2">
      <c r="A2" s="40" t="s">
        <v>51</v>
      </c>
      <c r="B2" s="2" t="s">
        <v>52</v>
      </c>
    </row>
    <row r="3" spans="1:2">
      <c r="A3" s="40" t="s">
        <v>53</v>
      </c>
      <c r="B3" s="2" t="s">
        <v>54</v>
      </c>
    </row>
    <row r="4" spans="1:2">
      <c r="A4" s="40" t="s">
        <v>55</v>
      </c>
      <c r="B4" s="2" t="s">
        <v>56</v>
      </c>
    </row>
    <row r="5" spans="1:2">
      <c r="A5" s="40" t="s">
        <v>57</v>
      </c>
      <c r="B5" s="2" t="s">
        <v>58</v>
      </c>
    </row>
    <row r="6" spans="1:2">
      <c r="A6" s="40" t="s">
        <v>59</v>
      </c>
      <c r="B6" s="2" t="s">
        <v>60</v>
      </c>
    </row>
    <row r="7" spans="1:2">
      <c r="A7" s="40" t="s">
        <v>61</v>
      </c>
      <c r="B7" s="2" t="s">
        <v>62</v>
      </c>
    </row>
    <row r="8" spans="1:2">
      <c r="A8" s="40" t="s">
        <v>63</v>
      </c>
      <c r="B8" s="2" t="s">
        <v>64</v>
      </c>
    </row>
    <row r="9" spans="1:2">
      <c r="A9" s="40" t="s">
        <v>65</v>
      </c>
      <c r="B9" s="2" t="s">
        <v>66</v>
      </c>
    </row>
    <row r="10" spans="1:2">
      <c r="A10" s="40" t="s">
        <v>67</v>
      </c>
      <c r="B10" s="2" t="s">
        <v>68</v>
      </c>
    </row>
    <row r="11" spans="1:2">
      <c r="A11" s="40" t="s">
        <v>69</v>
      </c>
      <c r="B11" s="2" t="s">
        <v>70</v>
      </c>
    </row>
    <row r="12" spans="1:2">
      <c r="A12" s="40" t="s">
        <v>71</v>
      </c>
      <c r="B12" s="2" t="s">
        <v>72</v>
      </c>
    </row>
    <row r="13" spans="1:2">
      <c r="A13" s="40" t="s">
        <v>73</v>
      </c>
      <c r="B13" s="2" t="s">
        <v>74</v>
      </c>
    </row>
    <row r="14" spans="1:2">
      <c r="A14" s="40" t="s">
        <v>75</v>
      </c>
      <c r="B14" s="2" t="s">
        <v>76</v>
      </c>
    </row>
    <row r="15" spans="1:2">
      <c r="A15" s="40" t="s">
        <v>77</v>
      </c>
      <c r="B15" s="2" t="s">
        <v>78</v>
      </c>
    </row>
    <row r="16" spans="1:2">
      <c r="A16" s="40" t="s">
        <v>79</v>
      </c>
      <c r="B16" s="2" t="s">
        <v>80</v>
      </c>
    </row>
    <row r="17" spans="1:2">
      <c r="A17" s="40" t="s">
        <v>81</v>
      </c>
      <c r="B17" s="2" t="s">
        <v>82</v>
      </c>
    </row>
    <row r="18" spans="1:2">
      <c r="A18" s="40" t="s">
        <v>83</v>
      </c>
      <c r="B18" s="2" t="s">
        <v>84</v>
      </c>
    </row>
    <row r="19" spans="1:2">
      <c r="A19" s="40" t="s">
        <v>85</v>
      </c>
      <c r="B19" s="2" t="s">
        <v>86</v>
      </c>
    </row>
    <row r="20" spans="1:2">
      <c r="A20" s="40" t="s">
        <v>87</v>
      </c>
      <c r="B20" s="2" t="s">
        <v>88</v>
      </c>
    </row>
    <row r="21" spans="1:2">
      <c r="A21" s="40" t="s">
        <v>89</v>
      </c>
      <c r="B21" s="2" t="s">
        <v>90</v>
      </c>
    </row>
    <row r="22" spans="1:2">
      <c r="A22" s="40" t="s">
        <v>91</v>
      </c>
      <c r="B22" s="2" t="s">
        <v>92</v>
      </c>
    </row>
    <row r="23" spans="1:2">
      <c r="A23" s="40" t="s">
        <v>93</v>
      </c>
      <c r="B23" s="2" t="s">
        <v>94</v>
      </c>
    </row>
    <row r="24" spans="1:2">
      <c r="A24" s="40" t="s">
        <v>95</v>
      </c>
      <c r="B24" s="2" t="s">
        <v>96</v>
      </c>
    </row>
    <row r="25" spans="1:2">
      <c r="A25" s="40" t="s">
        <v>97</v>
      </c>
      <c r="B25" s="2" t="s">
        <v>98</v>
      </c>
    </row>
    <row r="26" spans="1:2">
      <c r="A26" s="40" t="s">
        <v>99</v>
      </c>
      <c r="B26" s="2" t="s">
        <v>100</v>
      </c>
    </row>
    <row r="27" spans="1:2">
      <c r="A27" s="40" t="s">
        <v>101</v>
      </c>
      <c r="B27" s="2" t="s">
        <v>102</v>
      </c>
    </row>
    <row r="28" spans="1:2">
      <c r="A28" s="40" t="s">
        <v>103</v>
      </c>
      <c r="B28" s="2" t="s">
        <v>104</v>
      </c>
    </row>
    <row r="29" spans="1:2">
      <c r="A29" s="40" t="s">
        <v>105</v>
      </c>
      <c r="B29" s="2" t="s">
        <v>106</v>
      </c>
    </row>
    <row r="30" spans="1:2">
      <c r="A30" s="40" t="s">
        <v>107</v>
      </c>
      <c r="B30" s="2" t="s">
        <v>108</v>
      </c>
    </row>
    <row r="31" spans="1:2">
      <c r="A31" s="40" t="s">
        <v>109</v>
      </c>
      <c r="B31" s="2" t="s">
        <v>110</v>
      </c>
    </row>
    <row r="32" spans="1:2">
      <c r="A32" s="40" t="s">
        <v>111</v>
      </c>
      <c r="B32" s="2" t="s">
        <v>112</v>
      </c>
    </row>
    <row r="33" spans="1:2">
      <c r="A33" s="40" t="s">
        <v>113</v>
      </c>
      <c r="B33" s="2" t="s">
        <v>114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E1" sqref="E$1:E$1048576"/>
    </sheetView>
  </sheetViews>
  <sheetFormatPr defaultColWidth="9.64166666666667" defaultRowHeight="13.5" outlineLevelCol="4"/>
  <cols>
    <col min="1" max="5" width="9" style="2"/>
    <col min="6" max="16384" width="9" style="1"/>
  </cols>
  <sheetData>
    <row r="1" spans="1:5">
      <c r="A1" s="2" t="s">
        <v>49</v>
      </c>
      <c r="B1" s="2" t="s">
        <v>50</v>
      </c>
      <c r="C1" s="2" t="s">
        <v>115</v>
      </c>
      <c r="D1" s="2" t="s">
        <v>116</v>
      </c>
      <c r="E1" s="2" t="s">
        <v>117</v>
      </c>
    </row>
    <row r="2" spans="1:5">
      <c r="A2" s="40" t="s">
        <v>51</v>
      </c>
      <c r="B2" s="2" t="s">
        <v>52</v>
      </c>
      <c r="C2" s="2">
        <v>82</v>
      </c>
      <c r="D2" s="2" t="s">
        <v>33</v>
      </c>
      <c r="E2" s="2">
        <v>3</v>
      </c>
    </row>
    <row r="3" spans="1:5">
      <c r="A3" s="40" t="s">
        <v>53</v>
      </c>
      <c r="B3" s="2" t="s">
        <v>54</v>
      </c>
      <c r="C3" s="2">
        <v>88</v>
      </c>
      <c r="D3" s="2" t="s">
        <v>33</v>
      </c>
      <c r="E3" s="2">
        <v>1</v>
      </c>
    </row>
    <row r="4" spans="1:5">
      <c r="A4" s="40" t="s">
        <v>55</v>
      </c>
      <c r="B4" s="2" t="s">
        <v>56</v>
      </c>
      <c r="C4" s="2">
        <v>87</v>
      </c>
      <c r="D4" s="2" t="s">
        <v>33</v>
      </c>
      <c r="E4" s="2">
        <v>2</v>
      </c>
    </row>
    <row r="5" spans="1:5">
      <c r="A5" s="40" t="s">
        <v>57</v>
      </c>
      <c r="B5" s="2" t="s">
        <v>58</v>
      </c>
      <c r="C5" s="2" t="s">
        <v>118</v>
      </c>
      <c r="D5" s="2" t="s">
        <v>33</v>
      </c>
      <c r="E5" s="2">
        <v>5</v>
      </c>
    </row>
    <row r="6" spans="1:5">
      <c r="A6" s="40" t="s">
        <v>59</v>
      </c>
      <c r="B6" s="2" t="s">
        <v>60</v>
      </c>
      <c r="C6" s="2" t="s">
        <v>118</v>
      </c>
      <c r="D6" s="2" t="s">
        <v>33</v>
      </c>
      <c r="E6" s="2">
        <v>5</v>
      </c>
    </row>
    <row r="7" spans="1:5">
      <c r="A7" s="40" t="s">
        <v>61</v>
      </c>
      <c r="B7" s="2" t="s">
        <v>62</v>
      </c>
      <c r="C7" s="2">
        <v>82</v>
      </c>
      <c r="D7" s="2" t="s">
        <v>33</v>
      </c>
      <c r="E7" s="2">
        <v>4</v>
      </c>
    </row>
    <row r="8" spans="1:5">
      <c r="A8" s="40" t="s">
        <v>63</v>
      </c>
      <c r="B8" s="2" t="s">
        <v>64</v>
      </c>
      <c r="C8" s="2">
        <v>50</v>
      </c>
      <c r="D8" s="2" t="s">
        <v>34</v>
      </c>
      <c r="E8" s="2">
        <v>4</v>
      </c>
    </row>
    <row r="9" spans="1:5">
      <c r="A9" s="40" t="s">
        <v>65</v>
      </c>
      <c r="B9" s="2" t="s">
        <v>66</v>
      </c>
      <c r="C9" s="2">
        <v>53</v>
      </c>
      <c r="D9" s="2" t="s">
        <v>34</v>
      </c>
      <c r="E9" s="2">
        <v>3</v>
      </c>
    </row>
    <row r="10" spans="1:5">
      <c r="A10" s="40" t="s">
        <v>67</v>
      </c>
      <c r="B10" s="2" t="s">
        <v>68</v>
      </c>
      <c r="C10" s="2" t="s">
        <v>118</v>
      </c>
      <c r="D10" s="2" t="s">
        <v>34</v>
      </c>
      <c r="E10" s="2">
        <v>6</v>
      </c>
    </row>
    <row r="11" spans="1:5">
      <c r="A11" s="40" t="s">
        <v>69</v>
      </c>
      <c r="B11" s="2" t="s">
        <v>70</v>
      </c>
      <c r="C11" s="2">
        <v>74</v>
      </c>
      <c r="D11" s="2" t="s">
        <v>34</v>
      </c>
      <c r="E11" s="2">
        <v>1</v>
      </c>
    </row>
    <row r="12" spans="1:5">
      <c r="A12" s="40" t="s">
        <v>71</v>
      </c>
      <c r="B12" s="2" t="s">
        <v>72</v>
      </c>
      <c r="C12" s="2">
        <v>50</v>
      </c>
      <c r="D12" s="2" t="s">
        <v>34</v>
      </c>
      <c r="E12" s="2">
        <v>4</v>
      </c>
    </row>
    <row r="13" spans="1:5">
      <c r="A13" s="40" t="s">
        <v>73</v>
      </c>
      <c r="B13" s="2" t="s">
        <v>74</v>
      </c>
      <c r="C13" s="2">
        <v>60</v>
      </c>
      <c r="D13" s="2" t="s">
        <v>34</v>
      </c>
      <c r="E13" s="2">
        <v>2</v>
      </c>
    </row>
    <row r="14" spans="1:5">
      <c r="A14" s="40" t="s">
        <v>75</v>
      </c>
      <c r="B14" s="2" t="s">
        <v>76</v>
      </c>
      <c r="C14" s="2">
        <v>41</v>
      </c>
      <c r="D14" s="2" t="s">
        <v>34</v>
      </c>
      <c r="E14" s="2">
        <v>5</v>
      </c>
    </row>
    <row r="15" spans="1:5">
      <c r="A15" s="40" t="s">
        <v>77</v>
      </c>
      <c r="B15" s="2" t="s">
        <v>78</v>
      </c>
      <c r="C15" s="2">
        <v>79.5</v>
      </c>
      <c r="D15" s="2" t="s">
        <v>35</v>
      </c>
      <c r="E15" s="2">
        <v>1</v>
      </c>
    </row>
    <row r="16" spans="1:5">
      <c r="A16" s="40" t="s">
        <v>79</v>
      </c>
      <c r="B16" s="2" t="s">
        <v>80</v>
      </c>
      <c r="C16" s="2" t="s">
        <v>118</v>
      </c>
      <c r="D16" s="2" t="s">
        <v>35</v>
      </c>
      <c r="E16" s="2">
        <v>5</v>
      </c>
    </row>
    <row r="17" spans="1:5">
      <c r="A17" s="40" t="s">
        <v>81</v>
      </c>
      <c r="B17" s="2" t="s">
        <v>82</v>
      </c>
      <c r="C17" s="2" t="s">
        <v>118</v>
      </c>
      <c r="D17" s="2" t="s">
        <v>35</v>
      </c>
      <c r="E17" s="2">
        <v>5</v>
      </c>
    </row>
    <row r="18" spans="1:5">
      <c r="A18" s="40" t="s">
        <v>83</v>
      </c>
      <c r="B18" s="2" t="s">
        <v>84</v>
      </c>
      <c r="C18" s="2">
        <v>74</v>
      </c>
      <c r="D18" s="2" t="s">
        <v>35</v>
      </c>
      <c r="E18" s="2">
        <v>2</v>
      </c>
    </row>
    <row r="19" spans="1:5">
      <c r="A19" s="40" t="s">
        <v>85</v>
      </c>
      <c r="B19" s="2" t="s">
        <v>86</v>
      </c>
      <c r="C19" s="2" t="s">
        <v>118</v>
      </c>
      <c r="D19" s="2" t="s">
        <v>35</v>
      </c>
      <c r="E19" s="2">
        <v>5</v>
      </c>
    </row>
    <row r="20" spans="1:5">
      <c r="A20" s="40" t="s">
        <v>87</v>
      </c>
      <c r="B20" s="2" t="s">
        <v>88</v>
      </c>
      <c r="C20" s="2" t="s">
        <v>118</v>
      </c>
      <c r="D20" s="2" t="s">
        <v>35</v>
      </c>
      <c r="E20" s="2">
        <v>5</v>
      </c>
    </row>
    <row r="21" spans="1:5">
      <c r="A21" s="40" t="s">
        <v>89</v>
      </c>
      <c r="B21" s="2" t="s">
        <v>90</v>
      </c>
      <c r="C21" s="2" t="s">
        <v>118</v>
      </c>
      <c r="D21" s="2" t="s">
        <v>35</v>
      </c>
      <c r="E21" s="2">
        <v>5</v>
      </c>
    </row>
    <row r="22" spans="1:5">
      <c r="A22" s="40" t="s">
        <v>91</v>
      </c>
      <c r="B22" s="2" t="s">
        <v>92</v>
      </c>
      <c r="C22" s="2">
        <v>62</v>
      </c>
      <c r="D22" s="2" t="s">
        <v>35</v>
      </c>
      <c r="E22" s="2">
        <v>4</v>
      </c>
    </row>
    <row r="23" spans="1:5">
      <c r="A23" s="40" t="s">
        <v>93</v>
      </c>
      <c r="B23" s="2" t="s">
        <v>94</v>
      </c>
      <c r="C23" s="2">
        <v>67.5</v>
      </c>
      <c r="D23" s="2" t="s">
        <v>35</v>
      </c>
      <c r="E23" s="2">
        <v>3</v>
      </c>
    </row>
    <row r="24" spans="1:5">
      <c r="A24" s="40" t="s">
        <v>95</v>
      </c>
      <c r="B24" s="2" t="s">
        <v>96</v>
      </c>
      <c r="C24" s="2">
        <v>61.5</v>
      </c>
      <c r="D24" s="2" t="s">
        <v>40</v>
      </c>
      <c r="E24" s="2">
        <v>2</v>
      </c>
    </row>
    <row r="25" spans="1:5">
      <c r="A25" s="40" t="s">
        <v>97</v>
      </c>
      <c r="B25" s="2" t="s">
        <v>98</v>
      </c>
      <c r="C25" s="2">
        <v>78.5</v>
      </c>
      <c r="D25" s="2" t="s">
        <v>40</v>
      </c>
      <c r="E25" s="2">
        <v>1</v>
      </c>
    </row>
    <row r="26" spans="1:5">
      <c r="A26" s="40" t="s">
        <v>99</v>
      </c>
      <c r="B26" s="2" t="s">
        <v>100</v>
      </c>
      <c r="C26" s="2" t="s">
        <v>118</v>
      </c>
      <c r="D26" s="2" t="s">
        <v>40</v>
      </c>
      <c r="E26" s="2">
        <v>3</v>
      </c>
    </row>
    <row r="27" spans="1:5">
      <c r="A27" s="40" t="s">
        <v>101</v>
      </c>
      <c r="B27" s="2" t="s">
        <v>102</v>
      </c>
      <c r="C27" s="2" t="s">
        <v>118</v>
      </c>
      <c r="D27" s="2" t="s">
        <v>40</v>
      </c>
      <c r="E27" s="2">
        <v>3</v>
      </c>
    </row>
    <row r="28" spans="1:5">
      <c r="A28" s="40" t="s">
        <v>103</v>
      </c>
      <c r="B28" s="2" t="s">
        <v>104</v>
      </c>
      <c r="C28" s="2" t="s">
        <v>118</v>
      </c>
      <c r="D28" s="2" t="s">
        <v>40</v>
      </c>
      <c r="E28" s="2">
        <v>3</v>
      </c>
    </row>
    <row r="29" spans="1:5">
      <c r="A29" s="40" t="s">
        <v>105</v>
      </c>
      <c r="B29" s="2" t="s">
        <v>106</v>
      </c>
      <c r="C29" s="2" t="s">
        <v>118</v>
      </c>
      <c r="D29" s="2" t="s">
        <v>40</v>
      </c>
      <c r="E29" s="2">
        <v>3</v>
      </c>
    </row>
    <row r="30" spans="1:5">
      <c r="A30" s="40" t="s">
        <v>107</v>
      </c>
      <c r="B30" s="2" t="s">
        <v>108</v>
      </c>
      <c r="C30" s="2" t="s">
        <v>118</v>
      </c>
      <c r="D30" s="2" t="s">
        <v>40</v>
      </c>
      <c r="E30" s="2">
        <v>3</v>
      </c>
    </row>
    <row r="31" spans="1:5">
      <c r="A31" s="40" t="s">
        <v>109</v>
      </c>
      <c r="B31" s="2" t="s">
        <v>110</v>
      </c>
      <c r="C31" s="2" t="s">
        <v>118</v>
      </c>
      <c r="D31" s="2" t="s">
        <v>37</v>
      </c>
      <c r="E31" s="2">
        <v>1</v>
      </c>
    </row>
    <row r="32" spans="1:5">
      <c r="A32" s="40" t="s">
        <v>111</v>
      </c>
      <c r="B32" s="2" t="s">
        <v>112</v>
      </c>
      <c r="C32" s="2">
        <v>58</v>
      </c>
      <c r="D32" s="2" t="s">
        <v>41</v>
      </c>
      <c r="E32" s="2">
        <v>1</v>
      </c>
    </row>
    <row r="33" spans="1:5">
      <c r="A33" s="40" t="s">
        <v>113</v>
      </c>
      <c r="B33" s="2" t="s">
        <v>114</v>
      </c>
      <c r="C33" s="2" t="s">
        <v>118</v>
      </c>
      <c r="D33" s="2" t="s">
        <v>35</v>
      </c>
      <c r="E33" s="2">
        <v>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2" sqref="C2:C9"/>
    </sheetView>
  </sheetViews>
  <sheetFormatPr defaultColWidth="9.64166666666667" defaultRowHeight="13.5" outlineLevelCol="3"/>
  <cols>
    <col min="1" max="4" width="9" style="2"/>
    <col min="5" max="16384" width="9" style="1"/>
  </cols>
  <sheetData>
    <row r="1" spans="1:4">
      <c r="A1" s="2" t="s">
        <v>49</v>
      </c>
      <c r="B1" s="2" t="s">
        <v>116</v>
      </c>
      <c r="C1" s="2" t="s">
        <v>115</v>
      </c>
      <c r="D1" s="2" t="s">
        <v>117</v>
      </c>
    </row>
    <row r="2" spans="1:4">
      <c r="A2" s="40" t="s">
        <v>51</v>
      </c>
      <c r="B2" s="2" t="s">
        <v>33</v>
      </c>
      <c r="C2" s="2">
        <v>82</v>
      </c>
      <c r="D2" s="2">
        <v>3</v>
      </c>
    </row>
    <row r="3" spans="1:4">
      <c r="A3" s="40" t="s">
        <v>53</v>
      </c>
      <c r="B3" s="2" t="s">
        <v>33</v>
      </c>
      <c r="C3" s="2">
        <v>88</v>
      </c>
      <c r="D3" s="2">
        <v>1</v>
      </c>
    </row>
    <row r="4" spans="1:4">
      <c r="A4" s="40" t="s">
        <v>55</v>
      </c>
      <c r="B4" s="2" t="s">
        <v>33</v>
      </c>
      <c r="C4" s="2">
        <v>87</v>
      </c>
      <c r="D4" s="2">
        <v>2</v>
      </c>
    </row>
    <row r="5" spans="1:4">
      <c r="A5" s="40" t="s">
        <v>61</v>
      </c>
      <c r="B5" s="2" t="s">
        <v>33</v>
      </c>
      <c r="C5" s="2">
        <v>82</v>
      </c>
      <c r="D5" s="2">
        <v>4</v>
      </c>
    </row>
    <row r="6" spans="1:4">
      <c r="A6" s="40" t="s">
        <v>69</v>
      </c>
      <c r="B6" s="2" t="s">
        <v>34</v>
      </c>
      <c r="C6" s="2">
        <v>74</v>
      </c>
      <c r="D6" s="2">
        <v>1</v>
      </c>
    </row>
    <row r="7" spans="1:4">
      <c r="A7" s="40" t="s">
        <v>77</v>
      </c>
      <c r="B7" s="2" t="s">
        <v>35</v>
      </c>
      <c r="C7" s="2">
        <v>79.5</v>
      </c>
      <c r="D7" s="2">
        <v>1</v>
      </c>
    </row>
    <row r="8" spans="1:4">
      <c r="A8" s="40" t="s">
        <v>83</v>
      </c>
      <c r="B8" s="2" t="s">
        <v>35</v>
      </c>
      <c r="C8" s="2">
        <v>74</v>
      </c>
      <c r="D8" s="2">
        <v>2</v>
      </c>
    </row>
    <row r="9" spans="1:4">
      <c r="A9" s="40" t="s">
        <v>97</v>
      </c>
      <c r="B9" s="2" t="s">
        <v>40</v>
      </c>
      <c r="C9" s="2">
        <v>78.5</v>
      </c>
      <c r="D9" s="2">
        <v>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A11" sqref="A11:C11"/>
    </sheetView>
  </sheetViews>
  <sheetFormatPr defaultColWidth="9.64166666666667" defaultRowHeight="13.5" outlineLevelCol="2"/>
  <cols>
    <col min="1" max="16384" width="9" style="2"/>
  </cols>
  <sheetData>
    <row r="1" spans="1:3">
      <c r="A1" s="27" t="s">
        <v>49</v>
      </c>
      <c r="B1" s="27" t="s">
        <v>50</v>
      </c>
      <c r="C1" s="27" t="s">
        <v>116</v>
      </c>
    </row>
    <row r="2" spans="1:3">
      <c r="A2" s="39" t="s">
        <v>51</v>
      </c>
      <c r="B2" s="27" t="s">
        <v>119</v>
      </c>
      <c r="C2" s="27" t="s">
        <v>120</v>
      </c>
    </row>
    <row r="3" spans="1:3">
      <c r="A3" s="39" t="s">
        <v>53</v>
      </c>
      <c r="B3" s="27" t="s">
        <v>121</v>
      </c>
      <c r="C3" s="27" t="s">
        <v>122</v>
      </c>
    </row>
    <row r="4" spans="1:3">
      <c r="A4" s="39" t="s">
        <v>55</v>
      </c>
      <c r="B4" s="27" t="s">
        <v>123</v>
      </c>
      <c r="C4" s="27" t="s">
        <v>122</v>
      </c>
    </row>
    <row r="5" spans="1:3">
      <c r="A5" s="39" t="s">
        <v>57</v>
      </c>
      <c r="B5" s="27" t="s">
        <v>124</v>
      </c>
      <c r="C5" s="27" t="s">
        <v>122</v>
      </c>
    </row>
    <row r="6" spans="1:3">
      <c r="A6" s="39" t="s">
        <v>59</v>
      </c>
      <c r="B6" s="27" t="s">
        <v>125</v>
      </c>
      <c r="C6" s="27" t="s">
        <v>122</v>
      </c>
    </row>
    <row r="7" spans="1:3">
      <c r="A7" s="39" t="s">
        <v>61</v>
      </c>
      <c r="B7" s="27" t="s">
        <v>126</v>
      </c>
      <c r="C7" s="27" t="s">
        <v>127</v>
      </c>
    </row>
    <row r="8" spans="1:3">
      <c r="A8" s="39" t="s">
        <v>63</v>
      </c>
      <c r="B8" s="27" t="s">
        <v>128</v>
      </c>
      <c r="C8" s="27" t="s">
        <v>127</v>
      </c>
    </row>
    <row r="9" spans="1:3">
      <c r="A9" s="39" t="s">
        <v>65</v>
      </c>
      <c r="B9" s="27" t="s">
        <v>129</v>
      </c>
      <c r="C9" s="27" t="s">
        <v>127</v>
      </c>
    </row>
    <row r="10" spans="1:3">
      <c r="A10" s="39" t="s">
        <v>67</v>
      </c>
      <c r="B10" s="27" t="s">
        <v>130</v>
      </c>
      <c r="C10" s="27" t="s">
        <v>127</v>
      </c>
    </row>
    <row r="11" spans="1:3">
      <c r="A11" s="39" t="s">
        <v>69</v>
      </c>
      <c r="B11" s="27" t="s">
        <v>131</v>
      </c>
      <c r="C11" s="27" t="s">
        <v>127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7" sqref="E17"/>
    </sheetView>
  </sheetViews>
  <sheetFormatPr defaultColWidth="9.64166666666667" defaultRowHeight="13.5" outlineLevelCol="4"/>
  <cols>
    <col min="1" max="5" width="9" style="2"/>
    <col min="6" max="16384" width="9" style="1"/>
  </cols>
  <sheetData>
    <row r="1" spans="1:5">
      <c r="A1" s="27" t="s">
        <v>49</v>
      </c>
      <c r="B1" s="27" t="s">
        <v>50</v>
      </c>
      <c r="C1" s="27" t="s">
        <v>116</v>
      </c>
      <c r="D1" s="27" t="s">
        <v>115</v>
      </c>
      <c r="E1" s="27" t="s">
        <v>132</v>
      </c>
    </row>
    <row r="2" spans="1:5">
      <c r="A2" s="39" t="s">
        <v>51</v>
      </c>
      <c r="B2" s="27" t="s">
        <v>119</v>
      </c>
      <c r="C2" s="27" t="s">
        <v>120</v>
      </c>
      <c r="D2" s="27">
        <v>61</v>
      </c>
      <c r="E2" s="27">
        <v>1</v>
      </c>
    </row>
    <row r="3" spans="1:5">
      <c r="A3" s="39" t="s">
        <v>53</v>
      </c>
      <c r="B3" s="27" t="s">
        <v>121</v>
      </c>
      <c r="C3" s="27" t="s">
        <v>122</v>
      </c>
      <c r="D3" s="27">
        <v>64</v>
      </c>
      <c r="E3" s="27">
        <v>2</v>
      </c>
    </row>
    <row r="4" spans="1:5">
      <c r="A4" s="39" t="s">
        <v>55</v>
      </c>
      <c r="B4" s="27" t="s">
        <v>123</v>
      </c>
      <c r="C4" s="27" t="s">
        <v>122</v>
      </c>
      <c r="D4" s="27">
        <v>53.5</v>
      </c>
      <c r="E4" s="27">
        <v>3</v>
      </c>
    </row>
    <row r="5" spans="1:5">
      <c r="A5" s="39" t="s">
        <v>57</v>
      </c>
      <c r="B5" s="27" t="s">
        <v>124</v>
      </c>
      <c r="C5" s="27" t="s">
        <v>122</v>
      </c>
      <c r="D5" s="27">
        <v>67.5</v>
      </c>
      <c r="E5" s="27">
        <v>1</v>
      </c>
    </row>
    <row r="6" spans="1:5">
      <c r="A6" s="39" t="s">
        <v>59</v>
      </c>
      <c r="B6" s="27" t="s">
        <v>125</v>
      </c>
      <c r="C6" s="27" t="s">
        <v>122</v>
      </c>
      <c r="D6" s="27">
        <v>53.5</v>
      </c>
      <c r="E6" s="27">
        <v>3</v>
      </c>
    </row>
    <row r="7" spans="1:5">
      <c r="A7" s="39" t="s">
        <v>61</v>
      </c>
      <c r="B7" s="27" t="s">
        <v>126</v>
      </c>
      <c r="C7" s="27" t="s">
        <v>127</v>
      </c>
      <c r="D7" s="27">
        <v>42</v>
      </c>
      <c r="E7" s="27">
        <v>2</v>
      </c>
    </row>
    <row r="8" spans="1:5">
      <c r="A8" s="39" t="s">
        <v>63</v>
      </c>
      <c r="B8" s="27" t="s">
        <v>128</v>
      </c>
      <c r="C8" s="27" t="s">
        <v>127</v>
      </c>
      <c r="D8" s="27">
        <v>40.5</v>
      </c>
      <c r="E8" s="27">
        <v>3</v>
      </c>
    </row>
    <row r="9" spans="1:5">
      <c r="A9" s="39" t="s">
        <v>65</v>
      </c>
      <c r="B9" s="27" t="s">
        <v>129</v>
      </c>
      <c r="C9" s="27" t="s">
        <v>127</v>
      </c>
      <c r="D9" s="27">
        <v>44.5</v>
      </c>
      <c r="E9" s="27">
        <v>1</v>
      </c>
    </row>
    <row r="10" spans="1:5">
      <c r="A10" s="39" t="s">
        <v>67</v>
      </c>
      <c r="B10" s="27" t="s">
        <v>130</v>
      </c>
      <c r="C10" s="27" t="s">
        <v>127</v>
      </c>
      <c r="D10" s="27">
        <v>37.5</v>
      </c>
      <c r="E10" s="27">
        <v>4</v>
      </c>
    </row>
    <row r="11" spans="1:5">
      <c r="A11" s="39" t="s">
        <v>69</v>
      </c>
      <c r="B11" s="27" t="s">
        <v>131</v>
      </c>
      <c r="C11" s="27" t="s">
        <v>127</v>
      </c>
      <c r="D11" s="27">
        <v>29.5</v>
      </c>
      <c r="E11" s="27">
        <v>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2" topLeftCell="A21" activePane="bottomLeft" state="frozen"/>
      <selection/>
      <selection pane="bottomLeft" activeCell="C23" sqref="C23"/>
    </sheetView>
  </sheetViews>
  <sheetFormatPr defaultColWidth="9.64166666666667" defaultRowHeight="13.5"/>
  <cols>
    <col min="1" max="1" width="9" style="2"/>
    <col min="2" max="2" width="11.4333333333333" style="2" customWidth="1"/>
    <col min="3" max="4" width="9" style="2"/>
    <col min="5" max="5" width="18.325" style="2" customWidth="1"/>
    <col min="6" max="6" width="27.1083333333333" style="2" customWidth="1"/>
    <col min="7" max="7" width="14.1083333333333" style="2" customWidth="1"/>
    <col min="8" max="8" width="13.325" style="2" customWidth="1"/>
    <col min="9" max="9" width="16.775" style="2" customWidth="1"/>
    <col min="10" max="10" width="23" style="2" customWidth="1"/>
    <col min="11" max="11" width="24.675" style="3" customWidth="1"/>
    <col min="12" max="16384" width="9" style="2"/>
  </cols>
  <sheetData>
    <row r="1" ht="40.05" customHeight="1" spans="1:10">
      <c r="A1" s="35" t="s">
        <v>133</v>
      </c>
      <c r="B1" s="35"/>
      <c r="C1" s="35"/>
      <c r="D1" s="35"/>
      <c r="E1" s="35"/>
      <c r="F1" s="35"/>
      <c r="G1" s="35"/>
      <c r="H1" s="35"/>
      <c r="I1" s="35"/>
      <c r="J1" s="35"/>
    </row>
    <row r="2" ht="30" customHeight="1" spans="1:10">
      <c r="A2" s="26" t="s">
        <v>49</v>
      </c>
      <c r="B2" s="26" t="s">
        <v>116</v>
      </c>
      <c r="C2" s="26" t="s">
        <v>50</v>
      </c>
      <c r="D2" s="26" t="s">
        <v>134</v>
      </c>
      <c r="E2" s="26" t="s">
        <v>135</v>
      </c>
      <c r="F2" s="26" t="s">
        <v>136</v>
      </c>
      <c r="G2" s="26" t="s">
        <v>137</v>
      </c>
      <c r="H2" s="27" t="s">
        <v>138</v>
      </c>
      <c r="I2" s="26" t="s">
        <v>139</v>
      </c>
      <c r="J2" s="26" t="s">
        <v>140</v>
      </c>
    </row>
    <row r="3" ht="22.05" customHeight="1" spans="1:11">
      <c r="A3" s="25" t="s">
        <v>51</v>
      </c>
      <c r="B3" s="26" t="s">
        <v>33</v>
      </c>
      <c r="C3" s="26" t="s">
        <v>141</v>
      </c>
      <c r="D3" s="26" t="s">
        <v>142</v>
      </c>
      <c r="E3" s="26" t="s">
        <v>143</v>
      </c>
      <c r="F3" s="38" t="s">
        <v>144</v>
      </c>
      <c r="G3" s="26" t="s">
        <v>145</v>
      </c>
      <c r="H3" s="27" t="s">
        <v>146</v>
      </c>
      <c r="I3" s="26">
        <v>18379254525</v>
      </c>
      <c r="J3" s="26" t="s">
        <v>147</v>
      </c>
      <c r="K3" s="3" t="s">
        <v>148</v>
      </c>
    </row>
    <row r="4" ht="22.05" customHeight="1" spans="1:10">
      <c r="A4" s="25" t="s">
        <v>53</v>
      </c>
      <c r="B4" s="26" t="s">
        <v>33</v>
      </c>
      <c r="C4" s="26" t="s">
        <v>149</v>
      </c>
      <c r="D4" s="26" t="s">
        <v>142</v>
      </c>
      <c r="E4" s="26" t="s">
        <v>143</v>
      </c>
      <c r="F4" s="38" t="s">
        <v>150</v>
      </c>
      <c r="G4" s="26" t="s">
        <v>145</v>
      </c>
      <c r="H4" s="27" t="s">
        <v>151</v>
      </c>
      <c r="I4" s="26">
        <v>17809168728</v>
      </c>
      <c r="J4" s="26" t="s">
        <v>152</v>
      </c>
    </row>
    <row r="5" ht="22.05" customHeight="1" spans="1:10">
      <c r="A5" s="25" t="s">
        <v>55</v>
      </c>
      <c r="B5" s="26" t="s">
        <v>33</v>
      </c>
      <c r="C5" s="26" t="s">
        <v>153</v>
      </c>
      <c r="D5" s="26" t="s">
        <v>142</v>
      </c>
      <c r="E5" s="26" t="s">
        <v>143</v>
      </c>
      <c r="F5" s="26" t="s">
        <v>154</v>
      </c>
      <c r="G5" s="26" t="s">
        <v>155</v>
      </c>
      <c r="H5" s="27" t="s">
        <v>156</v>
      </c>
      <c r="I5" s="26">
        <v>18976917068</v>
      </c>
      <c r="J5" s="26"/>
    </row>
    <row r="6" ht="22.05" customHeight="1" spans="1:10">
      <c r="A6" s="25" t="s">
        <v>57</v>
      </c>
      <c r="B6" s="26" t="s">
        <v>33</v>
      </c>
      <c r="C6" s="26" t="s">
        <v>157</v>
      </c>
      <c r="D6" s="26" t="s">
        <v>142</v>
      </c>
      <c r="E6" s="26" t="s">
        <v>143</v>
      </c>
      <c r="F6" s="26" t="s">
        <v>154</v>
      </c>
      <c r="G6" s="26" t="s">
        <v>155</v>
      </c>
      <c r="H6" s="27" t="s">
        <v>158</v>
      </c>
      <c r="I6" s="26">
        <v>18289727083</v>
      </c>
      <c r="J6" s="26"/>
    </row>
    <row r="7" ht="22.05" customHeight="1" spans="1:10">
      <c r="A7" s="25" t="s">
        <v>59</v>
      </c>
      <c r="B7" s="26" t="s">
        <v>33</v>
      </c>
      <c r="C7" s="26" t="s">
        <v>159</v>
      </c>
      <c r="D7" s="26" t="s">
        <v>142</v>
      </c>
      <c r="E7" s="26" t="s">
        <v>160</v>
      </c>
      <c r="F7" s="26" t="s">
        <v>154</v>
      </c>
      <c r="G7" s="26" t="s">
        <v>155</v>
      </c>
      <c r="H7" s="27" t="s">
        <v>161</v>
      </c>
      <c r="I7" s="26">
        <v>13215781432</v>
      </c>
      <c r="J7" s="26"/>
    </row>
    <row r="8" ht="22.05" customHeight="1" spans="1:10">
      <c r="A8" s="25" t="s">
        <v>61</v>
      </c>
      <c r="B8" s="26" t="s">
        <v>33</v>
      </c>
      <c r="C8" s="26" t="s">
        <v>162</v>
      </c>
      <c r="D8" s="26" t="s">
        <v>142</v>
      </c>
      <c r="E8" s="26" t="s">
        <v>160</v>
      </c>
      <c r="F8" s="26" t="s">
        <v>154</v>
      </c>
      <c r="G8" s="26" t="s">
        <v>155</v>
      </c>
      <c r="H8" s="27" t="s">
        <v>163</v>
      </c>
      <c r="I8" s="26">
        <v>18289301857</v>
      </c>
      <c r="J8" s="26"/>
    </row>
    <row r="9" ht="22.05" customHeight="1" spans="1:10">
      <c r="A9" s="25" t="s">
        <v>63</v>
      </c>
      <c r="B9" s="26" t="s">
        <v>34</v>
      </c>
      <c r="C9" s="26" t="s">
        <v>164</v>
      </c>
      <c r="D9" s="26" t="s">
        <v>165</v>
      </c>
      <c r="E9" s="26" t="s">
        <v>166</v>
      </c>
      <c r="F9" s="26" t="s">
        <v>167</v>
      </c>
      <c r="G9" s="26" t="s">
        <v>155</v>
      </c>
      <c r="H9" s="27" t="s">
        <v>168</v>
      </c>
      <c r="I9" s="26">
        <v>15579819180</v>
      </c>
      <c r="J9" s="26"/>
    </row>
    <row r="10" ht="22.05" customHeight="1" spans="1:10">
      <c r="A10" s="25" t="s">
        <v>65</v>
      </c>
      <c r="B10" s="26" t="s">
        <v>35</v>
      </c>
      <c r="C10" s="26" t="s">
        <v>169</v>
      </c>
      <c r="D10" s="26" t="s">
        <v>142</v>
      </c>
      <c r="E10" s="26" t="s">
        <v>170</v>
      </c>
      <c r="F10" s="26" t="s">
        <v>35</v>
      </c>
      <c r="G10" s="26" t="s">
        <v>155</v>
      </c>
      <c r="H10" s="27" t="s">
        <v>171</v>
      </c>
      <c r="I10" s="26">
        <v>18789321803</v>
      </c>
      <c r="J10" s="26"/>
    </row>
    <row r="11" ht="22.05" customHeight="1" spans="1:10">
      <c r="A11" s="25" t="s">
        <v>67</v>
      </c>
      <c r="B11" s="26" t="s">
        <v>35</v>
      </c>
      <c r="C11" s="26" t="s">
        <v>172</v>
      </c>
      <c r="D11" s="26" t="s">
        <v>142</v>
      </c>
      <c r="E11" s="26" t="s">
        <v>173</v>
      </c>
      <c r="F11" s="26" t="s">
        <v>35</v>
      </c>
      <c r="G11" s="26" t="s">
        <v>155</v>
      </c>
      <c r="H11" s="27" t="s">
        <v>174</v>
      </c>
      <c r="I11" s="26">
        <v>13807622582</v>
      </c>
      <c r="J11" s="26"/>
    </row>
    <row r="12" ht="22.05" customHeight="1" spans="1:10">
      <c r="A12" s="25" t="s">
        <v>69</v>
      </c>
      <c r="B12" s="26" t="s">
        <v>35</v>
      </c>
      <c r="C12" s="26" t="s">
        <v>175</v>
      </c>
      <c r="D12" s="26" t="s">
        <v>142</v>
      </c>
      <c r="E12" s="26" t="s">
        <v>160</v>
      </c>
      <c r="F12" s="26" t="s">
        <v>35</v>
      </c>
      <c r="G12" s="26" t="s">
        <v>155</v>
      </c>
      <c r="H12" s="27" t="s">
        <v>176</v>
      </c>
      <c r="I12" s="26">
        <v>13648609848</v>
      </c>
      <c r="J12" s="26"/>
    </row>
    <row r="13" ht="22.05" customHeight="1" spans="1:10">
      <c r="A13" s="25" t="s">
        <v>71</v>
      </c>
      <c r="B13" s="26" t="s">
        <v>35</v>
      </c>
      <c r="C13" s="26" t="s">
        <v>177</v>
      </c>
      <c r="D13" s="26" t="s">
        <v>142</v>
      </c>
      <c r="E13" s="26" t="s">
        <v>160</v>
      </c>
      <c r="F13" s="26" t="s">
        <v>35</v>
      </c>
      <c r="G13" s="26" t="s">
        <v>155</v>
      </c>
      <c r="H13" s="27" t="s">
        <v>174</v>
      </c>
      <c r="I13" s="26">
        <v>15203022948</v>
      </c>
      <c r="J13" s="26"/>
    </row>
    <row r="14" ht="22.05" customHeight="1" spans="1:10">
      <c r="A14" s="25" t="s">
        <v>73</v>
      </c>
      <c r="B14" s="26" t="s">
        <v>35</v>
      </c>
      <c r="C14" s="26" t="s">
        <v>178</v>
      </c>
      <c r="D14" s="26" t="s">
        <v>142</v>
      </c>
      <c r="E14" s="26" t="s">
        <v>160</v>
      </c>
      <c r="F14" s="26" t="s">
        <v>35</v>
      </c>
      <c r="G14" s="26" t="s">
        <v>155</v>
      </c>
      <c r="H14" s="27" t="s">
        <v>179</v>
      </c>
      <c r="I14" s="26">
        <v>13876218243</v>
      </c>
      <c r="J14" s="26"/>
    </row>
    <row r="15" ht="22.05" customHeight="1" spans="1:10">
      <c r="A15" s="25" t="s">
        <v>75</v>
      </c>
      <c r="B15" s="26" t="s">
        <v>38</v>
      </c>
      <c r="C15" s="26" t="s">
        <v>180</v>
      </c>
      <c r="D15" s="26" t="s">
        <v>165</v>
      </c>
      <c r="E15" s="26" t="s">
        <v>181</v>
      </c>
      <c r="F15" s="38" t="s">
        <v>182</v>
      </c>
      <c r="G15" s="26" t="s">
        <v>155</v>
      </c>
      <c r="H15" s="27" t="s">
        <v>183</v>
      </c>
      <c r="I15" s="26">
        <v>15292291136</v>
      </c>
      <c r="J15" s="26"/>
    </row>
    <row r="16" ht="22.05" customHeight="1" spans="1:10">
      <c r="A16" s="25" t="s">
        <v>77</v>
      </c>
      <c r="B16" s="26" t="s">
        <v>39</v>
      </c>
      <c r="C16" s="26" t="s">
        <v>184</v>
      </c>
      <c r="D16" s="26" t="s">
        <v>165</v>
      </c>
      <c r="E16" s="26" t="s">
        <v>185</v>
      </c>
      <c r="F16" s="26" t="s">
        <v>186</v>
      </c>
      <c r="G16" s="26" t="s">
        <v>145</v>
      </c>
      <c r="H16" s="27" t="s">
        <v>187</v>
      </c>
      <c r="I16" s="26">
        <v>13700402124</v>
      </c>
      <c r="J16" s="26" t="s">
        <v>188</v>
      </c>
    </row>
    <row r="17" ht="22.05" customHeight="1" spans="1:10">
      <c r="A17" s="25" t="s">
        <v>79</v>
      </c>
      <c r="B17" s="26" t="s">
        <v>39</v>
      </c>
      <c r="C17" s="26" t="s">
        <v>189</v>
      </c>
      <c r="D17" s="26" t="s">
        <v>142</v>
      </c>
      <c r="E17" s="26" t="s">
        <v>160</v>
      </c>
      <c r="F17" s="26" t="s">
        <v>190</v>
      </c>
      <c r="G17" s="26" t="s">
        <v>155</v>
      </c>
      <c r="H17" s="27" t="s">
        <v>171</v>
      </c>
      <c r="I17" s="26">
        <v>15008028336</v>
      </c>
      <c r="J17" s="26"/>
    </row>
    <row r="18" ht="22.05" customHeight="1" spans="1:10">
      <c r="A18" s="25" t="s">
        <v>81</v>
      </c>
      <c r="B18" s="26" t="s">
        <v>39</v>
      </c>
      <c r="C18" s="26" t="s">
        <v>191</v>
      </c>
      <c r="D18" s="26" t="s">
        <v>142</v>
      </c>
      <c r="E18" s="26" t="s">
        <v>192</v>
      </c>
      <c r="F18" s="26" t="s">
        <v>193</v>
      </c>
      <c r="G18" s="26" t="s">
        <v>155</v>
      </c>
      <c r="H18" s="27" t="s">
        <v>168</v>
      </c>
      <c r="I18" s="26">
        <v>18789865684</v>
      </c>
      <c r="J18" s="26"/>
    </row>
    <row r="19" ht="22.05" customHeight="1" spans="1:10">
      <c r="A19" s="25" t="s">
        <v>83</v>
      </c>
      <c r="B19" s="26" t="s">
        <v>39</v>
      </c>
      <c r="C19" s="26" t="s">
        <v>194</v>
      </c>
      <c r="D19" s="26" t="s">
        <v>142</v>
      </c>
      <c r="E19" s="26" t="s">
        <v>143</v>
      </c>
      <c r="F19" s="26" t="s">
        <v>193</v>
      </c>
      <c r="G19" s="26" t="s">
        <v>155</v>
      </c>
      <c r="H19" s="27" t="s">
        <v>195</v>
      </c>
      <c r="I19" s="26">
        <v>13342574068</v>
      </c>
      <c r="J19" s="26"/>
    </row>
    <row r="20" ht="22.05" customHeight="1" spans="1:10">
      <c r="A20" s="25" t="s">
        <v>85</v>
      </c>
      <c r="B20" s="26" t="s">
        <v>196</v>
      </c>
      <c r="C20" s="26" t="s">
        <v>197</v>
      </c>
      <c r="D20" s="26" t="s">
        <v>142</v>
      </c>
      <c r="E20" s="26" t="s">
        <v>198</v>
      </c>
      <c r="F20" s="26" t="s">
        <v>199</v>
      </c>
      <c r="G20" s="26" t="s">
        <v>145</v>
      </c>
      <c r="H20" s="27" t="s">
        <v>200</v>
      </c>
      <c r="I20" s="26">
        <v>15804411519</v>
      </c>
      <c r="J20" s="26" t="s">
        <v>201</v>
      </c>
    </row>
    <row r="21" ht="22.05" customHeight="1" spans="1:11">
      <c r="A21" s="25" t="s">
        <v>87</v>
      </c>
      <c r="B21" s="26" t="s">
        <v>196</v>
      </c>
      <c r="C21" s="26" t="s">
        <v>202</v>
      </c>
      <c r="D21" s="26" t="s">
        <v>142</v>
      </c>
      <c r="E21" s="26" t="s">
        <v>143</v>
      </c>
      <c r="F21" s="26" t="s">
        <v>203</v>
      </c>
      <c r="G21" s="26" t="s">
        <v>155</v>
      </c>
      <c r="H21" s="27" t="s">
        <v>204</v>
      </c>
      <c r="I21" s="26">
        <v>18528013240</v>
      </c>
      <c r="J21" s="26"/>
      <c r="K21" s="3" t="s">
        <v>205</v>
      </c>
    </row>
    <row r="22" ht="22.05" customHeight="1" spans="1:11">
      <c r="A22" s="25" t="s">
        <v>89</v>
      </c>
      <c r="B22" s="26" t="s">
        <v>196</v>
      </c>
      <c r="C22" s="26" t="s">
        <v>206</v>
      </c>
      <c r="D22" s="26" t="s">
        <v>142</v>
      </c>
      <c r="E22" s="26" t="s">
        <v>143</v>
      </c>
      <c r="F22" s="26" t="s">
        <v>203</v>
      </c>
      <c r="G22" s="26" t="s">
        <v>155</v>
      </c>
      <c r="H22" s="27" t="s">
        <v>207</v>
      </c>
      <c r="I22" s="26">
        <v>16680808128</v>
      </c>
      <c r="J22" s="26"/>
      <c r="K22" s="3" t="s">
        <v>205</v>
      </c>
    </row>
    <row r="23" ht="22.05" customHeight="1" spans="1:10">
      <c r="A23" s="25" t="s">
        <v>91</v>
      </c>
      <c r="B23" s="26" t="s">
        <v>196</v>
      </c>
      <c r="C23" s="26" t="s">
        <v>208</v>
      </c>
      <c r="D23" s="26" t="s">
        <v>142</v>
      </c>
      <c r="E23" s="26" t="s">
        <v>209</v>
      </c>
      <c r="F23" s="26" t="s">
        <v>196</v>
      </c>
      <c r="G23" s="26" t="s">
        <v>155</v>
      </c>
      <c r="H23" s="27" t="s">
        <v>210</v>
      </c>
      <c r="I23" s="26">
        <v>18889203133</v>
      </c>
      <c r="J23" s="26"/>
    </row>
    <row r="24" ht="22.05" customHeight="1" spans="1:10">
      <c r="A24" s="25" t="s">
        <v>93</v>
      </c>
      <c r="B24" s="26" t="s">
        <v>37</v>
      </c>
      <c r="C24" s="26" t="s">
        <v>211</v>
      </c>
      <c r="D24" s="26" t="s">
        <v>142</v>
      </c>
      <c r="E24" s="26" t="s">
        <v>160</v>
      </c>
      <c r="F24" s="26" t="s">
        <v>212</v>
      </c>
      <c r="G24" s="26" t="s">
        <v>155</v>
      </c>
      <c r="H24" s="27" t="s">
        <v>171</v>
      </c>
      <c r="I24" s="26">
        <v>18889884741</v>
      </c>
      <c r="J24" s="26"/>
    </row>
    <row r="25" ht="22.05" customHeight="1" spans="1:10">
      <c r="A25" s="25" t="s">
        <v>95</v>
      </c>
      <c r="B25" s="26" t="s">
        <v>37</v>
      </c>
      <c r="C25" s="26" t="s">
        <v>213</v>
      </c>
      <c r="D25" s="26" t="s">
        <v>142</v>
      </c>
      <c r="E25" s="26" t="s">
        <v>160</v>
      </c>
      <c r="F25" s="26" t="s">
        <v>214</v>
      </c>
      <c r="G25" s="26" t="s">
        <v>155</v>
      </c>
      <c r="H25" s="27" t="s">
        <v>171</v>
      </c>
      <c r="I25" s="26">
        <v>15308995455</v>
      </c>
      <c r="J25" s="26"/>
    </row>
    <row r="26" ht="22.05" customHeight="1" spans="1:10">
      <c r="A26" s="25" t="s">
        <v>97</v>
      </c>
      <c r="B26" s="26" t="s">
        <v>37</v>
      </c>
      <c r="C26" s="26" t="s">
        <v>215</v>
      </c>
      <c r="D26" s="26" t="s">
        <v>142</v>
      </c>
      <c r="E26" s="26" t="s">
        <v>143</v>
      </c>
      <c r="F26" s="26" t="s">
        <v>212</v>
      </c>
      <c r="G26" s="26" t="s">
        <v>155</v>
      </c>
      <c r="H26" s="27" t="s">
        <v>216</v>
      </c>
      <c r="I26" s="26">
        <v>18890392382</v>
      </c>
      <c r="J26" s="26"/>
    </row>
    <row r="27" ht="22.05" customHeight="1" spans="1:10">
      <c r="A27" s="25" t="s">
        <v>99</v>
      </c>
      <c r="B27" s="26" t="s">
        <v>37</v>
      </c>
      <c r="C27" s="26" t="s">
        <v>217</v>
      </c>
      <c r="D27" s="26" t="s">
        <v>142</v>
      </c>
      <c r="E27" s="26" t="s">
        <v>143</v>
      </c>
      <c r="F27" s="26" t="s">
        <v>212</v>
      </c>
      <c r="G27" s="26" t="s">
        <v>155</v>
      </c>
      <c r="H27" s="27" t="s">
        <v>218</v>
      </c>
      <c r="I27" s="26">
        <v>18528015914</v>
      </c>
      <c r="J27" s="26"/>
    </row>
    <row r="28" ht="22.05" customHeight="1" spans="1:10">
      <c r="A28" s="25" t="s">
        <v>101</v>
      </c>
      <c r="B28" s="26" t="s">
        <v>37</v>
      </c>
      <c r="C28" s="26" t="s">
        <v>219</v>
      </c>
      <c r="D28" s="26" t="s">
        <v>142</v>
      </c>
      <c r="E28" s="26" t="s">
        <v>160</v>
      </c>
      <c r="F28" s="26" t="s">
        <v>214</v>
      </c>
      <c r="G28" s="26" t="s">
        <v>155</v>
      </c>
      <c r="H28" s="27" t="s">
        <v>220</v>
      </c>
      <c r="I28" s="26">
        <v>17889800353</v>
      </c>
      <c r="J28" s="26"/>
    </row>
    <row r="29" ht="22.05" customHeight="1" spans="1:11">
      <c r="A29" s="25" t="s">
        <v>103</v>
      </c>
      <c r="B29" s="26" t="s">
        <v>37</v>
      </c>
      <c r="C29" s="26" t="s">
        <v>221</v>
      </c>
      <c r="D29" s="26" t="s">
        <v>142</v>
      </c>
      <c r="E29" s="26" t="s">
        <v>143</v>
      </c>
      <c r="F29" s="26" t="s">
        <v>214</v>
      </c>
      <c r="G29" s="26" t="s">
        <v>155</v>
      </c>
      <c r="H29" s="27" t="s">
        <v>222</v>
      </c>
      <c r="I29" s="26">
        <v>15981238711</v>
      </c>
      <c r="J29" s="26"/>
      <c r="K29" s="3" t="s">
        <v>223</v>
      </c>
    </row>
    <row r="30" ht="22.05" customHeight="1" spans="1:10">
      <c r="A30" s="25" t="s">
        <v>105</v>
      </c>
      <c r="B30" s="38" t="s">
        <v>37</v>
      </c>
      <c r="C30" s="26" t="s">
        <v>224</v>
      </c>
      <c r="D30" s="26" t="s">
        <v>165</v>
      </c>
      <c r="E30" s="26" t="s">
        <v>225</v>
      </c>
      <c r="F30" s="26" t="s">
        <v>226</v>
      </c>
      <c r="G30" s="26" t="s">
        <v>145</v>
      </c>
      <c r="H30" s="27" t="s">
        <v>227</v>
      </c>
      <c r="I30" s="26">
        <v>17340653116</v>
      </c>
      <c r="J30" s="26" t="s">
        <v>228</v>
      </c>
    </row>
    <row r="31" ht="22.05" customHeight="1" spans="1:10">
      <c r="A31" s="25" t="s">
        <v>107</v>
      </c>
      <c r="B31" s="26" t="s">
        <v>229</v>
      </c>
      <c r="C31" s="26" t="s">
        <v>230</v>
      </c>
      <c r="D31" s="26" t="s">
        <v>142</v>
      </c>
      <c r="E31" s="26" t="s">
        <v>143</v>
      </c>
      <c r="F31" s="26" t="s">
        <v>231</v>
      </c>
      <c r="G31" s="26" t="s">
        <v>155</v>
      </c>
      <c r="H31" s="27" t="s">
        <v>232</v>
      </c>
      <c r="I31" s="26">
        <v>15770558151</v>
      </c>
      <c r="J31" s="26"/>
    </row>
    <row r="32" ht="22.05" customHeight="1" spans="1:10">
      <c r="A32" s="25" t="s">
        <v>109</v>
      </c>
      <c r="B32" s="26" t="s">
        <v>229</v>
      </c>
      <c r="C32" s="26" t="s">
        <v>233</v>
      </c>
      <c r="D32" s="26" t="s">
        <v>142</v>
      </c>
      <c r="E32" s="26" t="s">
        <v>234</v>
      </c>
      <c r="F32" s="26" t="s">
        <v>235</v>
      </c>
      <c r="G32" s="26" t="s">
        <v>155</v>
      </c>
      <c r="H32" s="27" t="s">
        <v>227</v>
      </c>
      <c r="I32" s="26">
        <v>18876823593</v>
      </c>
      <c r="J32" s="26"/>
    </row>
    <row r="33" ht="14.25" spans="1:10">
      <c r="A33" s="37"/>
      <c r="B33" s="37"/>
      <c r="C33" s="37"/>
      <c r="D33" s="37"/>
      <c r="E33" s="37"/>
      <c r="F33" s="37"/>
      <c r="G33" s="37"/>
      <c r="I33" s="37"/>
      <c r="J33" s="37"/>
    </row>
    <row r="34" ht="14.25" spans="1:10">
      <c r="A34" s="37"/>
      <c r="B34" s="37"/>
      <c r="C34" s="37"/>
      <c r="D34" s="37"/>
      <c r="E34" s="37"/>
      <c r="F34" s="37"/>
      <c r="G34" s="37"/>
      <c r="I34" s="37"/>
      <c r="J34" s="37"/>
    </row>
  </sheetData>
  <mergeCells count="1">
    <mergeCell ref="A1:J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.64166666666667" defaultRowHeight="13.5" outlineLevelCol="4"/>
  <cols>
    <col min="1" max="3" width="15.1083333333333" style="2" customWidth="1"/>
    <col min="4" max="4" width="16.325" style="2" customWidth="1"/>
    <col min="5" max="5" width="20.1083333333333" style="2" customWidth="1"/>
    <col min="6" max="16384" width="9" style="2"/>
  </cols>
  <sheetData>
    <row r="1" ht="67.05" customHeight="1" spans="1:5">
      <c r="A1" s="34" t="s">
        <v>236</v>
      </c>
      <c r="B1" s="35"/>
      <c r="C1" s="35"/>
      <c r="D1" s="35"/>
      <c r="E1" s="35"/>
    </row>
    <row r="2" ht="30" customHeight="1" spans="1:5">
      <c r="A2" s="36" t="s">
        <v>49</v>
      </c>
      <c r="B2" s="36" t="s">
        <v>116</v>
      </c>
      <c r="C2" s="36" t="s">
        <v>50</v>
      </c>
      <c r="D2" s="36" t="s">
        <v>237</v>
      </c>
      <c r="E2" s="36" t="s">
        <v>6</v>
      </c>
    </row>
    <row r="3" ht="25.95" customHeight="1" spans="1:5">
      <c r="A3" s="25" t="s">
        <v>51</v>
      </c>
      <c r="B3" s="26" t="s">
        <v>238</v>
      </c>
      <c r="C3" s="26" t="s">
        <v>141</v>
      </c>
      <c r="D3" s="26"/>
      <c r="E3" s="26"/>
    </row>
    <row r="4" ht="25.95" customHeight="1" spans="1:5">
      <c r="A4" s="25" t="s">
        <v>53</v>
      </c>
      <c r="B4" s="26" t="s">
        <v>238</v>
      </c>
      <c r="C4" s="26" t="s">
        <v>149</v>
      </c>
      <c r="D4" s="26"/>
      <c r="E4" s="26"/>
    </row>
    <row r="5" ht="25.95" customHeight="1" spans="1:5">
      <c r="A5" s="25" t="s">
        <v>55</v>
      </c>
      <c r="B5" s="26" t="s">
        <v>238</v>
      </c>
      <c r="C5" s="26" t="s">
        <v>153</v>
      </c>
      <c r="D5" s="26"/>
      <c r="E5" s="26"/>
    </row>
    <row r="6" ht="25.95" customHeight="1" spans="1:5">
      <c r="A6" s="25" t="s">
        <v>57</v>
      </c>
      <c r="B6" s="26" t="s">
        <v>238</v>
      </c>
      <c r="C6" s="26" t="s">
        <v>157</v>
      </c>
      <c r="D6" s="26"/>
      <c r="E6" s="26"/>
    </row>
    <row r="7" ht="25.95" customHeight="1" spans="1:5">
      <c r="A7" s="25" t="s">
        <v>59</v>
      </c>
      <c r="B7" s="26" t="s">
        <v>238</v>
      </c>
      <c r="C7" s="26" t="s">
        <v>159</v>
      </c>
      <c r="D7" s="26"/>
      <c r="E7" s="26"/>
    </row>
    <row r="8" ht="25.95" customHeight="1" spans="1:5">
      <c r="A8" s="25" t="s">
        <v>61</v>
      </c>
      <c r="B8" s="26" t="s">
        <v>238</v>
      </c>
      <c r="C8" s="26" t="s">
        <v>162</v>
      </c>
      <c r="D8" s="26"/>
      <c r="E8" s="26"/>
    </row>
    <row r="9" ht="25.95" customHeight="1" spans="1:5">
      <c r="A9" s="25" t="s">
        <v>63</v>
      </c>
      <c r="B9" s="26" t="s">
        <v>239</v>
      </c>
      <c r="C9" s="26" t="s">
        <v>164</v>
      </c>
      <c r="D9" s="26"/>
      <c r="E9" s="26"/>
    </row>
    <row r="10" ht="25.95" customHeight="1" spans="1:5">
      <c r="A10" s="25" t="s">
        <v>65</v>
      </c>
      <c r="B10" s="26" t="s">
        <v>240</v>
      </c>
      <c r="C10" s="26" t="s">
        <v>169</v>
      </c>
      <c r="D10" s="26"/>
      <c r="E10" s="26"/>
    </row>
    <row r="11" ht="25.95" customHeight="1" spans="1:5">
      <c r="A11" s="25" t="s">
        <v>67</v>
      </c>
      <c r="B11" s="26" t="s">
        <v>240</v>
      </c>
      <c r="C11" s="26" t="s">
        <v>172</v>
      </c>
      <c r="D11" s="26"/>
      <c r="E11" s="26"/>
    </row>
    <row r="12" ht="25.95" customHeight="1" spans="1:5">
      <c r="A12" s="25" t="s">
        <v>69</v>
      </c>
      <c r="B12" s="26" t="s">
        <v>240</v>
      </c>
      <c r="C12" s="26" t="s">
        <v>175</v>
      </c>
      <c r="D12" s="26"/>
      <c r="E12" s="26"/>
    </row>
    <row r="13" ht="25.95" customHeight="1" spans="1:5">
      <c r="A13" s="25" t="s">
        <v>71</v>
      </c>
      <c r="B13" s="26" t="s">
        <v>240</v>
      </c>
      <c r="C13" s="26" t="s">
        <v>177</v>
      </c>
      <c r="D13" s="26"/>
      <c r="E13" s="26"/>
    </row>
    <row r="14" ht="25.95" customHeight="1" spans="1:5">
      <c r="A14" s="25" t="s">
        <v>73</v>
      </c>
      <c r="B14" s="26" t="s">
        <v>240</v>
      </c>
      <c r="C14" s="26" t="s">
        <v>178</v>
      </c>
      <c r="D14" s="26"/>
      <c r="E14" s="26"/>
    </row>
    <row r="15" ht="25.95" customHeight="1" spans="1:5">
      <c r="A15" s="25" t="s">
        <v>75</v>
      </c>
      <c r="B15" s="26" t="s">
        <v>241</v>
      </c>
      <c r="C15" s="26" t="s">
        <v>180</v>
      </c>
      <c r="D15" s="26"/>
      <c r="E15" s="26"/>
    </row>
    <row r="16" ht="25.95" customHeight="1" spans="1:5">
      <c r="A16" s="25" t="s">
        <v>77</v>
      </c>
      <c r="B16" s="26" t="s">
        <v>242</v>
      </c>
      <c r="C16" s="26" t="s">
        <v>184</v>
      </c>
      <c r="D16" s="26"/>
      <c r="E16" s="26"/>
    </row>
    <row r="17" ht="25.95" customHeight="1" spans="1:5">
      <c r="A17" s="25" t="s">
        <v>79</v>
      </c>
      <c r="B17" s="26" t="s">
        <v>242</v>
      </c>
      <c r="C17" s="26" t="s">
        <v>189</v>
      </c>
      <c r="D17" s="26"/>
      <c r="E17" s="26"/>
    </row>
    <row r="18" ht="25.95" customHeight="1" spans="1:5">
      <c r="A18" s="25" t="s">
        <v>81</v>
      </c>
      <c r="B18" s="26" t="s">
        <v>242</v>
      </c>
      <c r="C18" s="26" t="s">
        <v>191</v>
      </c>
      <c r="D18" s="26"/>
      <c r="E18" s="26"/>
    </row>
    <row r="19" ht="25.95" customHeight="1" spans="1:5">
      <c r="A19" s="25" t="s">
        <v>83</v>
      </c>
      <c r="B19" s="26" t="s">
        <v>242</v>
      </c>
      <c r="C19" s="26" t="s">
        <v>194</v>
      </c>
      <c r="D19" s="26"/>
      <c r="E19" s="26"/>
    </row>
    <row r="20" ht="25.95" customHeight="1" spans="1:5">
      <c r="A20" s="25" t="s">
        <v>85</v>
      </c>
      <c r="B20" s="26" t="s">
        <v>243</v>
      </c>
      <c r="C20" s="26" t="s">
        <v>197</v>
      </c>
      <c r="D20" s="26"/>
      <c r="E20" s="26"/>
    </row>
    <row r="21" ht="25.95" customHeight="1" spans="1:5">
      <c r="A21" s="25" t="s">
        <v>87</v>
      </c>
      <c r="B21" s="26" t="s">
        <v>243</v>
      </c>
      <c r="C21" s="26" t="s">
        <v>202</v>
      </c>
      <c r="D21" s="26"/>
      <c r="E21" s="26"/>
    </row>
    <row r="22" ht="25.95" customHeight="1" spans="1:5">
      <c r="A22" s="25" t="s">
        <v>89</v>
      </c>
      <c r="B22" s="26" t="s">
        <v>243</v>
      </c>
      <c r="C22" s="26" t="s">
        <v>206</v>
      </c>
      <c r="D22" s="26"/>
      <c r="E22" s="26"/>
    </row>
    <row r="23" ht="25.95" customHeight="1" spans="1:5">
      <c r="A23" s="25" t="s">
        <v>91</v>
      </c>
      <c r="B23" s="26" t="s">
        <v>243</v>
      </c>
      <c r="C23" s="26" t="s">
        <v>208</v>
      </c>
      <c r="D23" s="26"/>
      <c r="E23" s="26"/>
    </row>
    <row r="24" ht="25.95" customHeight="1" spans="1:5">
      <c r="A24" s="25" t="s">
        <v>93</v>
      </c>
      <c r="B24" s="26" t="s">
        <v>244</v>
      </c>
      <c r="C24" s="26" t="s">
        <v>211</v>
      </c>
      <c r="D24" s="26"/>
      <c r="E24" s="26"/>
    </row>
    <row r="25" ht="25.95" customHeight="1" spans="1:5">
      <c r="A25" s="25" t="s">
        <v>95</v>
      </c>
      <c r="B25" s="26" t="s">
        <v>244</v>
      </c>
      <c r="C25" s="26" t="s">
        <v>213</v>
      </c>
      <c r="D25" s="26"/>
      <c r="E25" s="26"/>
    </row>
    <row r="26" ht="25.95" customHeight="1" spans="1:5">
      <c r="A26" s="25" t="s">
        <v>97</v>
      </c>
      <c r="B26" s="26" t="s">
        <v>244</v>
      </c>
      <c r="C26" s="26" t="s">
        <v>215</v>
      </c>
      <c r="D26" s="26"/>
      <c r="E26" s="26"/>
    </row>
    <row r="27" ht="25.95" customHeight="1" spans="1:5">
      <c r="A27" s="25" t="s">
        <v>99</v>
      </c>
      <c r="B27" s="26" t="s">
        <v>244</v>
      </c>
      <c r="C27" s="26" t="s">
        <v>217</v>
      </c>
      <c r="D27" s="26"/>
      <c r="E27" s="26"/>
    </row>
    <row r="28" ht="25.95" customHeight="1" spans="1:5">
      <c r="A28" s="25" t="s">
        <v>101</v>
      </c>
      <c r="B28" s="26" t="s">
        <v>244</v>
      </c>
      <c r="C28" s="26" t="s">
        <v>219</v>
      </c>
      <c r="D28" s="26"/>
      <c r="E28" s="26"/>
    </row>
    <row r="29" ht="25.95" customHeight="1" spans="1:5">
      <c r="A29" s="25" t="s">
        <v>103</v>
      </c>
      <c r="B29" s="26" t="s">
        <v>244</v>
      </c>
      <c r="C29" s="26" t="s">
        <v>221</v>
      </c>
      <c r="D29" s="26"/>
      <c r="E29" s="26"/>
    </row>
    <row r="30" ht="25.95" customHeight="1" spans="1:5">
      <c r="A30" s="25" t="s">
        <v>105</v>
      </c>
      <c r="B30" s="33" t="s">
        <v>244</v>
      </c>
      <c r="C30" s="26" t="s">
        <v>224</v>
      </c>
      <c r="D30" s="26"/>
      <c r="E30" s="26"/>
    </row>
    <row r="31" ht="25.95" customHeight="1" spans="1:5">
      <c r="A31" s="25" t="s">
        <v>107</v>
      </c>
      <c r="B31" s="26" t="s">
        <v>245</v>
      </c>
      <c r="C31" s="26" t="s">
        <v>230</v>
      </c>
      <c r="D31" s="26"/>
      <c r="E31" s="26"/>
    </row>
    <row r="32" ht="25.95" customHeight="1" spans="1:5">
      <c r="A32" s="25" t="s">
        <v>109</v>
      </c>
      <c r="B32" s="26" t="s">
        <v>245</v>
      </c>
      <c r="C32" s="26" t="s">
        <v>233</v>
      </c>
      <c r="D32" s="26"/>
      <c r="E32" s="26"/>
    </row>
    <row r="33" ht="14.25" spans="1:5">
      <c r="A33" s="37"/>
      <c r="B33" s="37"/>
      <c r="C33" s="37"/>
      <c r="D33" s="37"/>
      <c r="E33" s="37"/>
    </row>
    <row r="34" ht="14.25" spans="1:5">
      <c r="A34" s="37"/>
      <c r="B34" s="37"/>
      <c r="C34" s="37"/>
      <c r="D34" s="37"/>
      <c r="E34" s="37"/>
    </row>
  </sheetData>
  <mergeCells count="1">
    <mergeCell ref="A1:E1"/>
  </mergeCells>
  <printOptions horizontalCentered="1"/>
  <pageMargins left="0.751388888888889" right="0.751388888888889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招聘情况表</vt:lpstr>
      <vt:lpstr>Sheet1</vt:lpstr>
      <vt:lpstr>笔试名单</vt:lpstr>
      <vt:lpstr>笔试成绩</vt:lpstr>
      <vt:lpstr>进入面试名单</vt:lpstr>
      <vt:lpstr>笔试名单 (2)</vt:lpstr>
      <vt:lpstr>笔试成绩（含名字）</vt:lpstr>
      <vt:lpstr>报名信息</vt:lpstr>
      <vt:lpstr>笔试名单 (3)</vt:lpstr>
      <vt:lpstr>考生名单 </vt:lpstr>
      <vt:lpstr>笔试成绩 (2)</vt:lpstr>
      <vt:lpstr>Sheet01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Miss 符</cp:lastModifiedBy>
  <dcterms:created xsi:type="dcterms:W3CDTF">2015-01-15T08:55:00Z</dcterms:created>
  <dcterms:modified xsi:type="dcterms:W3CDTF">2025-05-20T01:41:14Z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4C06A0C898384C4E84D3F65B9A41295B_13</vt:lpwstr>
  </property>
  <property fmtid="{D5CDD505-2E9C-101B-9397-08002B2CF9AE}" pid="3" name="KSOProductBuildVer">
    <vt:lpwstr>2052-12.1.0.21171</vt:lpwstr>
  </property>
</Properties>
</file>