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总成绩" sheetId="1" r:id="rId1"/>
  </sheets>
  <definedNames>
    <definedName name="_xlnm._FilterDatabase" localSheetId="0" hidden="1">总成绩!$A$3:$J$33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<sst xmlns="http://schemas.openxmlformats.org/spreadsheetml/2006/main" count="115" uniqueCount="65">
  <si>
    <t>附件</t>
  </si>
  <si>
    <t>宿迁市宿豫区2025年公开招聘事业编制教师总成绩及进入                                    体检阶段考生名单</t>
  </si>
  <si>
    <t>序号</t>
  </si>
  <si>
    <t>招聘岗位</t>
  </si>
  <si>
    <t>岗位         代码</t>
  </si>
  <si>
    <t>准考证号</t>
  </si>
  <si>
    <t>笔试成绩</t>
  </si>
  <si>
    <t>面试成绩</t>
  </si>
  <si>
    <t>专业技能测试成绩</t>
  </si>
  <si>
    <t>总成绩</t>
  </si>
  <si>
    <t>总成绩            排名</t>
  </si>
  <si>
    <t>进入体检人员（T）</t>
  </si>
  <si>
    <t>高中地理教师</t>
  </si>
  <si>
    <t>01</t>
  </si>
  <si>
    <t>256140100104</t>
  </si>
  <si>
    <t>T</t>
  </si>
  <si>
    <t>256140100103</t>
  </si>
  <si>
    <t>高中信息技术教师</t>
  </si>
  <si>
    <t>02</t>
  </si>
  <si>
    <t>256140100214</t>
  </si>
  <si>
    <t>256140100204</t>
  </si>
  <si>
    <t>256140100206</t>
  </si>
  <si>
    <t>初中语文教师</t>
  </si>
  <si>
    <t>03</t>
  </si>
  <si>
    <t>256140100305</t>
  </si>
  <si>
    <t>256140100310</t>
  </si>
  <si>
    <t>04</t>
  </si>
  <si>
    <t>256140100306</t>
  </si>
  <si>
    <t>256140100307</t>
  </si>
  <si>
    <t>05</t>
  </si>
  <si>
    <t>256140100309</t>
  </si>
  <si>
    <t>256140100304</t>
  </si>
  <si>
    <t>06</t>
  </si>
  <si>
    <t>256140100316</t>
  </si>
  <si>
    <t>初中地理教师</t>
  </si>
  <si>
    <t>07</t>
  </si>
  <si>
    <t>256140100402</t>
  </si>
  <si>
    <t>初中美术教师</t>
  </si>
  <si>
    <t>08</t>
  </si>
  <si>
    <t>256140101629</t>
  </si>
  <si>
    <t>256140101023</t>
  </si>
  <si>
    <t>256140100828</t>
  </si>
  <si>
    <t>09</t>
  </si>
  <si>
    <t>256140101128</t>
  </si>
  <si>
    <t>256140101519</t>
  </si>
  <si>
    <t>256140100507</t>
  </si>
  <si>
    <t>初中音乐教师</t>
  </si>
  <si>
    <t>10</t>
  </si>
  <si>
    <t>256140101919</t>
  </si>
  <si>
    <t>256140101807</t>
  </si>
  <si>
    <t>256140101929</t>
  </si>
  <si>
    <t>高中音乐教师</t>
  </si>
  <si>
    <t>11</t>
  </si>
  <si>
    <t>256140102216</t>
  </si>
  <si>
    <t>256140102130</t>
  </si>
  <si>
    <t>256140102212</t>
  </si>
  <si>
    <t>初中体育教师</t>
  </si>
  <si>
    <t>12</t>
  </si>
  <si>
    <t>256140102604</t>
  </si>
  <si>
    <t>256140102605</t>
  </si>
  <si>
    <t>256140102602</t>
  </si>
  <si>
    <t>高中体育教师</t>
  </si>
  <si>
    <t>15</t>
  </si>
  <si>
    <t>256140102701</t>
  </si>
  <si>
    <t>256140102702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</si>
</sst>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0"/>
      <scheme val="minor"/>
    </font>
    <font>
      <b/>
      <sz val="10"/>
      <name val="宋体"/>
      <charset val="0"/>
      <scheme val="minor"/>
    </font>
    <font>
      <sz val="16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name val="宋体"/>
      <family val="2"/>
      <charset val="0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V4" sqref="V4"/>
    </sheetView>
  </sheetViews>
  <sheetFormatPr defaultColWidth="8" defaultRowHeight="22" customHeight="1"/>
  <cols>
    <col min="1" max="1" width="6.375" style="1" customWidth="1"/>
    <col min="2" max="2" width="19.5" style="1" customWidth="1"/>
    <col min="3" max="3" width="4.875" style="1" customWidth="1"/>
    <col min="4" max="4" width="15.125" style="1" customWidth="1"/>
    <col min="5" max="7" width="9.25" style="2" customWidth="1"/>
    <col min="8" max="8" width="8.125" style="2" customWidth="1"/>
    <col min="9" max="9" width="6.625" style="1" customWidth="1"/>
    <col min="10" max="10" width="8" style="1" customWidth="1"/>
    <col min="11" max="16384" width="8" style="1"/>
  </cols>
  <sheetData>
    <row r="1" customHeight="1" spans="1:10">
      <c r="A1" s="3" t="s">
        <v>0</v>
      </c>
      <c r="B1" s="3"/>
      <c r="C1" s="4"/>
      <c r="D1" s="5"/>
      <c r="E1" s="5"/>
      <c r="F1" s="5"/>
      <c r="G1" s="5"/>
      <c r="H1" s="5"/>
      <c r="I1" s="4"/>
      <c r="J1" s="4"/>
    </row>
    <row r="2" ht="51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0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7" t="s">
        <v>10</v>
      </c>
      <c r="J3" s="7" t="s">
        <v>11</v>
      </c>
    </row>
    <row r="4" s="1" customFormat="1" ht="30" customHeight="1" spans="1:10">
      <c r="A4" s="7">
        <v>1</v>
      </c>
      <c r="B4" s="10" t="s">
        <v>12</v>
      </c>
      <c r="C4" s="11" t="s">
        <v>13</v>
      </c>
      <c r="D4" s="11" t="s">
        <v>14</v>
      </c>
      <c r="E4" s="12">
        <v>80.5</v>
      </c>
      <c r="F4" s="12">
        <v>78.98</v>
      </c>
      <c r="G4" s="12"/>
      <c r="H4" s="12">
        <f t="shared" ref="H4:H9" si="0">E4*0.4+F4*0.6</f>
        <v>79.588</v>
      </c>
      <c r="I4" s="17">
        <v>1</v>
      </c>
      <c r="J4" s="18" t="s">
        <v>15</v>
      </c>
    </row>
    <row r="5" s="1" customFormat="1" ht="30" customHeight="1" spans="1:10">
      <c r="A5" s="7">
        <v>2</v>
      </c>
      <c r="B5" s="10" t="s">
        <v>12</v>
      </c>
      <c r="C5" s="11" t="s">
        <v>13</v>
      </c>
      <c r="D5" s="11" t="s">
        <v>16</v>
      </c>
      <c r="E5" s="12">
        <v>70</v>
      </c>
      <c r="F5" s="12">
        <v>75.54</v>
      </c>
      <c r="G5" s="12"/>
      <c r="H5" s="12">
        <f t="shared" si="0"/>
        <v>73.324</v>
      </c>
      <c r="I5" s="17">
        <v>2</v>
      </c>
      <c r="J5" s="18"/>
    </row>
    <row r="6" s="1" customFormat="1" ht="30" customHeight="1" spans="1:10">
      <c r="A6" s="7">
        <v>3</v>
      </c>
      <c r="B6" s="10" t="s">
        <v>17</v>
      </c>
      <c r="C6" s="11" t="s">
        <v>18</v>
      </c>
      <c r="D6" s="11" t="s">
        <v>19</v>
      </c>
      <c r="E6" s="12">
        <v>73</v>
      </c>
      <c r="F6" s="12">
        <v>81.06</v>
      </c>
      <c r="G6" s="12"/>
      <c r="H6" s="12">
        <f t="shared" si="0"/>
        <v>77.836</v>
      </c>
      <c r="I6" s="17">
        <v>1</v>
      </c>
      <c r="J6" s="18" t="s">
        <v>15</v>
      </c>
    </row>
    <row r="7" s="1" customFormat="1" ht="30" customHeight="1" spans="1:10">
      <c r="A7" s="7">
        <v>4</v>
      </c>
      <c r="B7" s="10" t="s">
        <v>17</v>
      </c>
      <c r="C7" s="11" t="s">
        <v>18</v>
      </c>
      <c r="D7" s="11" t="s">
        <v>20</v>
      </c>
      <c r="E7" s="12">
        <v>78.5</v>
      </c>
      <c r="F7" s="12">
        <v>75.92</v>
      </c>
      <c r="G7" s="12"/>
      <c r="H7" s="12">
        <f t="shared" si="0"/>
        <v>76.952</v>
      </c>
      <c r="I7" s="17">
        <v>2</v>
      </c>
      <c r="J7" s="18"/>
    </row>
    <row r="8" s="1" customFormat="1" ht="30" customHeight="1" spans="1:10">
      <c r="A8" s="7">
        <v>5</v>
      </c>
      <c r="B8" s="10" t="s">
        <v>17</v>
      </c>
      <c r="C8" s="11" t="s">
        <v>18</v>
      </c>
      <c r="D8" s="11" t="s">
        <v>21</v>
      </c>
      <c r="E8" s="12">
        <v>71.5</v>
      </c>
      <c r="F8" s="12">
        <v>79.84</v>
      </c>
      <c r="G8" s="12"/>
      <c r="H8" s="12">
        <f t="shared" si="0"/>
        <v>76.504</v>
      </c>
      <c r="I8" s="17">
        <v>3</v>
      </c>
      <c r="J8" s="18"/>
    </row>
    <row r="9" s="1" customFormat="1" ht="30" customHeight="1" spans="1:10">
      <c r="A9" s="7">
        <v>6</v>
      </c>
      <c r="B9" s="10" t="s">
        <v>22</v>
      </c>
      <c r="C9" s="11" t="s">
        <v>23</v>
      </c>
      <c r="D9" s="11" t="s">
        <v>24</v>
      </c>
      <c r="E9" s="12">
        <v>68.5</v>
      </c>
      <c r="F9" s="12">
        <v>79.98</v>
      </c>
      <c r="G9" s="12"/>
      <c r="H9" s="12">
        <f t="shared" si="0"/>
        <v>75.388</v>
      </c>
      <c r="I9" s="17">
        <v>1</v>
      </c>
      <c r="J9" s="18" t="s">
        <v>15</v>
      </c>
    </row>
    <row r="10" s="1" customFormat="1" ht="30" customHeight="1" spans="1:10">
      <c r="A10" s="7">
        <v>7</v>
      </c>
      <c r="B10" s="10" t="s">
        <v>22</v>
      </c>
      <c r="C10" s="11" t="s">
        <v>23</v>
      </c>
      <c r="D10" s="11" t="s">
        <v>25</v>
      </c>
      <c r="E10" s="12">
        <v>68</v>
      </c>
      <c r="F10" s="12"/>
      <c r="G10" s="12"/>
      <c r="H10" s="12"/>
      <c r="I10" s="17"/>
      <c r="J10" s="18"/>
    </row>
    <row r="11" s="1" customFormat="1" ht="30" customHeight="1" spans="1:10">
      <c r="A11" s="7">
        <v>8</v>
      </c>
      <c r="B11" s="10" t="s">
        <v>22</v>
      </c>
      <c r="C11" s="11" t="s">
        <v>26</v>
      </c>
      <c r="D11" s="11" t="s">
        <v>27</v>
      </c>
      <c r="E11" s="12">
        <v>74</v>
      </c>
      <c r="F11" s="12">
        <v>79.18</v>
      </c>
      <c r="G11" s="12"/>
      <c r="H11" s="12">
        <f t="shared" ref="H11:H16" si="1">E11*0.4+F11*0.6</f>
        <v>77.108</v>
      </c>
      <c r="I11" s="17">
        <v>1</v>
      </c>
      <c r="J11" s="18" t="s">
        <v>15</v>
      </c>
    </row>
    <row r="12" s="1" customFormat="1" ht="30" customHeight="1" spans="1:10">
      <c r="A12" s="7">
        <v>9</v>
      </c>
      <c r="B12" s="10" t="s">
        <v>22</v>
      </c>
      <c r="C12" s="11" t="s">
        <v>26</v>
      </c>
      <c r="D12" s="11" t="s">
        <v>28</v>
      </c>
      <c r="E12" s="12">
        <v>70</v>
      </c>
      <c r="F12" s="12">
        <v>77.94</v>
      </c>
      <c r="G12" s="12"/>
      <c r="H12" s="12">
        <f t="shared" si="1"/>
        <v>74.764</v>
      </c>
      <c r="I12" s="17">
        <v>2</v>
      </c>
      <c r="J12" s="18"/>
    </row>
    <row r="13" s="1" customFormat="1" ht="30" customHeight="1" spans="1:10">
      <c r="A13" s="7">
        <v>10</v>
      </c>
      <c r="B13" s="10" t="s">
        <v>22</v>
      </c>
      <c r="C13" s="11" t="s">
        <v>29</v>
      </c>
      <c r="D13" s="11" t="s">
        <v>30</v>
      </c>
      <c r="E13" s="12">
        <v>75</v>
      </c>
      <c r="F13" s="12">
        <v>79.68</v>
      </c>
      <c r="G13" s="12"/>
      <c r="H13" s="12">
        <f t="shared" si="1"/>
        <v>77.808</v>
      </c>
      <c r="I13" s="17">
        <v>1</v>
      </c>
      <c r="J13" s="18" t="s">
        <v>15</v>
      </c>
    </row>
    <row r="14" s="1" customFormat="1" ht="30" customHeight="1" spans="1:10">
      <c r="A14" s="7">
        <v>11</v>
      </c>
      <c r="B14" s="10" t="s">
        <v>22</v>
      </c>
      <c r="C14" s="11" t="s">
        <v>29</v>
      </c>
      <c r="D14" s="11" t="s">
        <v>31</v>
      </c>
      <c r="E14" s="12">
        <v>72.5</v>
      </c>
      <c r="F14" s="12">
        <v>79.48</v>
      </c>
      <c r="G14" s="12"/>
      <c r="H14" s="12">
        <f t="shared" si="1"/>
        <v>76.688</v>
      </c>
      <c r="I14" s="17">
        <v>2</v>
      </c>
      <c r="J14" s="18"/>
    </row>
    <row r="15" s="1" customFormat="1" ht="30" customHeight="1" spans="1:10">
      <c r="A15" s="7">
        <v>12</v>
      </c>
      <c r="B15" s="10" t="s">
        <v>22</v>
      </c>
      <c r="C15" s="11" t="s">
        <v>32</v>
      </c>
      <c r="D15" s="11" t="s">
        <v>33</v>
      </c>
      <c r="E15" s="12">
        <v>71.5</v>
      </c>
      <c r="F15" s="12">
        <v>79.16</v>
      </c>
      <c r="G15" s="12"/>
      <c r="H15" s="12">
        <f t="shared" si="1"/>
        <v>76.096</v>
      </c>
      <c r="I15" s="17">
        <v>1</v>
      </c>
      <c r="J15" s="18" t="s">
        <v>15</v>
      </c>
    </row>
    <row r="16" s="1" customFormat="1" ht="30" customHeight="1" spans="1:10">
      <c r="A16" s="7">
        <v>13</v>
      </c>
      <c r="B16" s="10" t="s">
        <v>34</v>
      </c>
      <c r="C16" s="11" t="s">
        <v>35</v>
      </c>
      <c r="D16" s="11" t="s">
        <v>36</v>
      </c>
      <c r="E16" s="12">
        <v>70.5</v>
      </c>
      <c r="F16" s="12">
        <v>80.66</v>
      </c>
      <c r="G16" s="12"/>
      <c r="H16" s="12">
        <f t="shared" si="1"/>
        <v>76.596</v>
      </c>
      <c r="I16" s="17">
        <v>1</v>
      </c>
      <c r="J16" s="18" t="s">
        <v>15</v>
      </c>
    </row>
    <row r="17" s="1" customFormat="1" ht="30" customHeight="1" spans="1:10">
      <c r="A17" s="7">
        <v>14</v>
      </c>
      <c r="B17" s="10" t="s">
        <v>37</v>
      </c>
      <c r="C17" s="11" t="s">
        <v>38</v>
      </c>
      <c r="D17" s="11" t="s">
        <v>39</v>
      </c>
      <c r="E17" s="12">
        <v>84.5</v>
      </c>
      <c r="F17" s="12">
        <v>85.78</v>
      </c>
      <c r="G17" s="12">
        <v>83.44</v>
      </c>
      <c r="H17" s="12">
        <f t="shared" ref="H17:H24" si="2">E17*0.3+F17*0.3+G17*0.4</f>
        <v>84.46</v>
      </c>
      <c r="I17" s="17">
        <v>1</v>
      </c>
      <c r="J17" s="18" t="s">
        <v>15</v>
      </c>
    </row>
    <row r="18" s="1" customFormat="1" ht="30" customHeight="1" spans="1:10">
      <c r="A18" s="7">
        <v>15</v>
      </c>
      <c r="B18" s="10" t="s">
        <v>37</v>
      </c>
      <c r="C18" s="11" t="s">
        <v>38</v>
      </c>
      <c r="D18" s="11" t="s">
        <v>40</v>
      </c>
      <c r="E18" s="12">
        <v>86</v>
      </c>
      <c r="F18" s="12">
        <v>81.72</v>
      </c>
      <c r="G18" s="12">
        <v>81.44</v>
      </c>
      <c r="H18" s="12">
        <f t="shared" si="2"/>
        <v>82.892</v>
      </c>
      <c r="I18" s="17">
        <v>2</v>
      </c>
      <c r="J18" s="18"/>
    </row>
    <row r="19" s="1" customFormat="1" ht="30" customHeight="1" spans="1:10">
      <c r="A19" s="7">
        <v>16</v>
      </c>
      <c r="B19" s="10" t="s">
        <v>37</v>
      </c>
      <c r="C19" s="11" t="s">
        <v>38</v>
      </c>
      <c r="D19" s="11" t="s">
        <v>41</v>
      </c>
      <c r="E19" s="12">
        <v>82.5</v>
      </c>
      <c r="F19" s="12">
        <v>76.76</v>
      </c>
      <c r="G19" s="12">
        <v>75.44</v>
      </c>
      <c r="H19" s="12">
        <f t="shared" si="2"/>
        <v>77.954</v>
      </c>
      <c r="I19" s="17">
        <v>3</v>
      </c>
      <c r="J19" s="18"/>
    </row>
    <row r="20" s="1" customFormat="1" ht="30" customHeight="1" spans="1:10">
      <c r="A20" s="7">
        <v>17</v>
      </c>
      <c r="B20" s="10" t="s">
        <v>37</v>
      </c>
      <c r="C20" s="11" t="s">
        <v>42</v>
      </c>
      <c r="D20" s="11" t="s">
        <v>43</v>
      </c>
      <c r="E20" s="13">
        <v>82</v>
      </c>
      <c r="F20" s="13">
        <v>79.64</v>
      </c>
      <c r="G20" s="13">
        <v>80.16</v>
      </c>
      <c r="H20" s="12">
        <f t="shared" si="2"/>
        <v>80.556</v>
      </c>
      <c r="I20" s="19">
        <v>1</v>
      </c>
      <c r="J20" s="20" t="s">
        <v>15</v>
      </c>
    </row>
    <row r="21" s="1" customFormat="1" ht="30" customHeight="1" spans="1:10">
      <c r="A21" s="7">
        <v>18</v>
      </c>
      <c r="B21" s="10" t="s">
        <v>37</v>
      </c>
      <c r="C21" s="11" t="s">
        <v>42</v>
      </c>
      <c r="D21" s="11" t="s">
        <v>44</v>
      </c>
      <c r="E21" s="12">
        <v>82.5</v>
      </c>
      <c r="F21" s="12">
        <v>78.38</v>
      </c>
      <c r="G21" s="12">
        <v>80.32</v>
      </c>
      <c r="H21" s="12">
        <f t="shared" si="2"/>
        <v>80.392</v>
      </c>
      <c r="I21" s="17">
        <v>2</v>
      </c>
      <c r="J21" s="18"/>
    </row>
    <row r="22" s="1" customFormat="1" ht="30" customHeight="1" spans="1:10">
      <c r="A22" s="7">
        <v>19</v>
      </c>
      <c r="B22" s="14" t="s">
        <v>37</v>
      </c>
      <c r="C22" s="15" t="s">
        <v>42</v>
      </c>
      <c r="D22" s="15" t="s">
        <v>45</v>
      </c>
      <c r="E22" s="12">
        <v>82</v>
      </c>
      <c r="F22" s="12">
        <v>79.85</v>
      </c>
      <c r="G22" s="12">
        <v>76.32</v>
      </c>
      <c r="H22" s="12">
        <f t="shared" si="2"/>
        <v>79.083</v>
      </c>
      <c r="I22" s="17">
        <v>3</v>
      </c>
      <c r="J22" s="18"/>
    </row>
    <row r="23" s="1" customFormat="1" ht="30" customHeight="1" spans="1:10">
      <c r="A23" s="7">
        <v>20</v>
      </c>
      <c r="B23" s="10" t="s">
        <v>46</v>
      </c>
      <c r="C23" s="11" t="s">
        <v>47</v>
      </c>
      <c r="D23" s="11" t="s">
        <v>48</v>
      </c>
      <c r="E23" s="12">
        <v>88.5</v>
      </c>
      <c r="F23" s="12">
        <v>83.4</v>
      </c>
      <c r="G23" s="12">
        <v>83.36</v>
      </c>
      <c r="H23" s="12">
        <f t="shared" si="2"/>
        <v>84.914</v>
      </c>
      <c r="I23" s="17">
        <v>1</v>
      </c>
      <c r="J23" s="18" t="s">
        <v>15</v>
      </c>
    </row>
    <row r="24" s="1" customFormat="1" ht="30" customHeight="1" spans="1:10">
      <c r="A24" s="7">
        <v>21</v>
      </c>
      <c r="B24" s="10" t="s">
        <v>46</v>
      </c>
      <c r="C24" s="11" t="s">
        <v>47</v>
      </c>
      <c r="D24" s="11" t="s">
        <v>49</v>
      </c>
      <c r="E24" s="12">
        <v>88</v>
      </c>
      <c r="F24" s="12">
        <v>82.9</v>
      </c>
      <c r="G24" s="12">
        <v>79.7</v>
      </c>
      <c r="H24" s="12">
        <f t="shared" si="2"/>
        <v>83.15</v>
      </c>
      <c r="I24" s="17">
        <v>2</v>
      </c>
      <c r="J24" s="18"/>
    </row>
    <row r="25" s="1" customFormat="1" ht="30" customHeight="1" spans="1:10">
      <c r="A25" s="7">
        <v>22</v>
      </c>
      <c r="B25" s="10" t="s">
        <v>46</v>
      </c>
      <c r="C25" s="11" t="s">
        <v>47</v>
      </c>
      <c r="D25" s="11" t="s">
        <v>50</v>
      </c>
      <c r="E25" s="12">
        <v>89.5</v>
      </c>
      <c r="F25" s="12"/>
      <c r="G25" s="12"/>
      <c r="H25" s="12"/>
      <c r="I25" s="17"/>
      <c r="J25" s="18"/>
    </row>
    <row r="26" s="1" customFormat="1" ht="30" customHeight="1" spans="1:10">
      <c r="A26" s="7">
        <v>23</v>
      </c>
      <c r="B26" s="10" t="s">
        <v>51</v>
      </c>
      <c r="C26" s="11" t="s">
        <v>52</v>
      </c>
      <c r="D26" s="11" t="s">
        <v>53</v>
      </c>
      <c r="E26" s="12">
        <v>89</v>
      </c>
      <c r="F26" s="12">
        <v>83.26</v>
      </c>
      <c r="G26" s="12">
        <v>82</v>
      </c>
      <c r="H26" s="12">
        <f t="shared" ref="H26:H32" si="3">E26*0.3+F26*0.3+G26*0.4</f>
        <v>84.478</v>
      </c>
      <c r="I26" s="17">
        <v>1</v>
      </c>
      <c r="J26" s="18" t="s">
        <v>15</v>
      </c>
    </row>
    <row r="27" s="1" customFormat="1" ht="30" customHeight="1" spans="1:10">
      <c r="A27" s="7">
        <v>24</v>
      </c>
      <c r="B27" s="10" t="s">
        <v>51</v>
      </c>
      <c r="C27" s="11" t="s">
        <v>52</v>
      </c>
      <c r="D27" s="11" t="s">
        <v>54</v>
      </c>
      <c r="E27" s="12">
        <v>88</v>
      </c>
      <c r="F27" s="12">
        <v>79.22</v>
      </c>
      <c r="G27" s="12">
        <v>78.86</v>
      </c>
      <c r="H27" s="12">
        <f t="shared" si="3"/>
        <v>81.71</v>
      </c>
      <c r="I27" s="17">
        <v>2</v>
      </c>
      <c r="J27" s="18"/>
    </row>
    <row r="28" s="1" customFormat="1" ht="30" customHeight="1" spans="1:10">
      <c r="A28" s="7">
        <v>25</v>
      </c>
      <c r="B28" s="10" t="s">
        <v>51</v>
      </c>
      <c r="C28" s="11" t="s">
        <v>52</v>
      </c>
      <c r="D28" s="11" t="s">
        <v>55</v>
      </c>
      <c r="E28" s="12">
        <v>87</v>
      </c>
      <c r="F28" s="12">
        <v>79.2</v>
      </c>
      <c r="G28" s="12">
        <v>78.88</v>
      </c>
      <c r="H28" s="12">
        <f t="shared" si="3"/>
        <v>81.412</v>
      </c>
      <c r="I28" s="17">
        <v>3</v>
      </c>
      <c r="J28" s="18"/>
    </row>
    <row r="29" s="1" customFormat="1" ht="30" customHeight="1" spans="1:10">
      <c r="A29" s="7">
        <v>26</v>
      </c>
      <c r="B29" s="10" t="s">
        <v>56</v>
      </c>
      <c r="C29" s="11" t="s">
        <v>57</v>
      </c>
      <c r="D29" s="11" t="s">
        <v>58</v>
      </c>
      <c r="E29" s="12">
        <v>82</v>
      </c>
      <c r="F29" s="12">
        <v>84.32</v>
      </c>
      <c r="G29" s="12">
        <v>84.16</v>
      </c>
      <c r="H29" s="12">
        <f t="shared" si="3"/>
        <v>83.56</v>
      </c>
      <c r="I29" s="17">
        <v>1</v>
      </c>
      <c r="J29" s="18" t="s">
        <v>15</v>
      </c>
    </row>
    <row r="30" s="1" customFormat="1" ht="30" customHeight="1" spans="1:10">
      <c r="A30" s="7">
        <v>27</v>
      </c>
      <c r="B30" s="10" t="s">
        <v>56</v>
      </c>
      <c r="C30" s="11" t="s">
        <v>57</v>
      </c>
      <c r="D30" s="11" t="s">
        <v>59</v>
      </c>
      <c r="E30" s="12">
        <v>80</v>
      </c>
      <c r="F30" s="12">
        <v>85.84</v>
      </c>
      <c r="G30" s="12">
        <v>74.36</v>
      </c>
      <c r="H30" s="12">
        <f t="shared" si="3"/>
        <v>79.496</v>
      </c>
      <c r="I30" s="17">
        <v>2</v>
      </c>
      <c r="J30" s="18"/>
    </row>
    <row r="31" s="1" customFormat="1" ht="30" customHeight="1" spans="1:10">
      <c r="A31" s="7">
        <v>28</v>
      </c>
      <c r="B31" s="10" t="s">
        <v>56</v>
      </c>
      <c r="C31" s="11" t="s">
        <v>57</v>
      </c>
      <c r="D31" s="11" t="s">
        <v>60</v>
      </c>
      <c r="E31" s="12">
        <v>72</v>
      </c>
      <c r="F31" s="12">
        <v>85.5</v>
      </c>
      <c r="G31" s="12">
        <v>77.74</v>
      </c>
      <c r="H31" s="12">
        <f t="shared" si="3"/>
        <v>78.346</v>
      </c>
      <c r="I31" s="17">
        <v>3</v>
      </c>
      <c r="J31" s="18"/>
    </row>
    <row r="32" s="1" customFormat="1" ht="30" customHeight="1" spans="1:10">
      <c r="A32" s="7">
        <v>29</v>
      </c>
      <c r="B32" s="10" t="s">
        <v>61</v>
      </c>
      <c r="C32" s="11" t="s">
        <v>62</v>
      </c>
      <c r="D32" s="11" t="s">
        <v>63</v>
      </c>
      <c r="E32" s="16">
        <v>73.5</v>
      </c>
      <c r="F32" s="16">
        <v>76</v>
      </c>
      <c r="G32" s="16">
        <v>67.56</v>
      </c>
      <c r="H32" s="12">
        <f t="shared" si="3"/>
        <v>71.874</v>
      </c>
      <c r="I32" s="21">
        <v>1</v>
      </c>
      <c r="J32" s="18" t="s">
        <v>15</v>
      </c>
    </row>
    <row r="33" s="1" customFormat="1" ht="30" customHeight="1" spans="1:10">
      <c r="A33" s="7">
        <v>30</v>
      </c>
      <c r="B33" s="10" t="s">
        <v>61</v>
      </c>
      <c r="C33" s="11" t="s">
        <v>62</v>
      </c>
      <c r="D33" s="11" t="s">
        <v>64</v>
      </c>
      <c r="E33" s="16">
        <v>74.5</v>
      </c>
      <c r="F33" s="16"/>
      <c r="G33" s="16"/>
      <c r="H33" s="12"/>
      <c r="I33" s="21"/>
      <c r="J33" s="22"/>
    </row>
  </sheetData>
  <sortState ref="A2:L214">
    <sortCondition ref="C2"/>
  </sortState>
  <mergeCells count="2">
    <mergeCell ref="A1:B1"/>
    <mergeCell ref="A2:J2"/>
  </mergeCells>
  <pageMargins left="0.511805555555556" right="0.275" top="1" bottom="0.865972222222222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徐慧</cp:lastModifiedBy>
  <dcterms:created xsi:type="dcterms:W3CDTF">2022-12-19T05:45:00Z</dcterms:created>
  <dcterms:modified xsi:type="dcterms:W3CDTF">2025-06-30T02:22:58Z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1D67137CA7F14239A01C5EE5DA7367E2</vt:lpwstr>
  </property>
  <property fmtid="{D5CDD505-2E9C-101B-9397-08002B2CF9AE}" pid="3" name="KSOProductBuildVer">
    <vt:lpwstr>2052-12.1.0.21541</vt:lpwstr>
  </property>
</Properties>
</file>