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EBA4" lockStructure="1"/>
  <bookViews>
    <workbookView xWindow="0" yWindow="0" windowWidth="24000" windowHeight="9675"/>
  </bookViews>
  <sheets>
    <sheet name="选调岗位表" sheetId="3" r:id="rId1"/>
  </sheets>
  <definedNames>
    <definedName name="_xlnm._FilterDatabase" localSheetId="0" hidden="1">选调岗位表!$A$5:$W$39</definedName>
    <definedName name="_xlnm.Print_Area" localSheetId="0">选调岗位表!$A$1:$S$39</definedName>
    <definedName name="_xlnm.Print_Titles" localSheetId="0">选调岗位表!$3:$5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21" i="3" l="1"/>
  <c r="D22" i="3"/>
  <c r="D23" i="3"/>
  <c r="D24" i="3"/>
  <c r="D25" i="3"/>
  <c r="D26" i="3"/>
  <c r="D27" i="3"/>
  <c r="D28" i="3"/>
  <c r="D29" i="3"/>
  <c r="D30" i="3"/>
  <c r="D31" i="3"/>
  <c r="D33" i="3"/>
  <c r="D34" i="3"/>
  <c r="D35" i="3"/>
  <c r="D36" i="3"/>
  <c r="D37" i="3"/>
  <c r="D38" i="3"/>
  <c r="D39" i="3"/>
  <c r="D20" i="3"/>
  <c r="D18" i="3" l="1"/>
  <c r="D13" i="3" l="1"/>
  <c r="D10" i="3"/>
  <c r="D7" i="3"/>
  <c r="D8" i="3"/>
  <c r="D11" i="3"/>
  <c r="D12" i="3"/>
  <c r="D14" i="3"/>
  <c r="D15" i="3"/>
  <c r="D16" i="3"/>
  <c r="D17" i="3"/>
  <c r="D6" i="3"/>
  <c r="D9" i="3" l="1"/>
</calcChain>
</file>

<file path=xl/sharedStrings.xml><?xml version="1.0" encoding="utf-8"?>
<sst xmlns="http://schemas.openxmlformats.org/spreadsheetml/2006/main" count="313" uniqueCount="101">
  <si>
    <t>01</t>
    <phoneticPr fontId="1" type="noConversion"/>
  </si>
  <si>
    <t>02</t>
    <phoneticPr fontId="1" type="noConversion"/>
  </si>
  <si>
    <t>03</t>
  </si>
  <si>
    <t>04</t>
  </si>
  <si>
    <t>05</t>
  </si>
  <si>
    <t>06</t>
  </si>
  <si>
    <t>07</t>
  </si>
  <si>
    <t>08</t>
  </si>
  <si>
    <t>09</t>
  </si>
  <si>
    <t>/</t>
    <phoneticPr fontId="1" type="noConversion"/>
  </si>
  <si>
    <t>10</t>
  </si>
  <si>
    <t>11</t>
  </si>
  <si>
    <t>12</t>
  </si>
  <si>
    <t>选调学科</t>
    <phoneticPr fontId="1" type="noConversion"/>
  </si>
  <si>
    <t>选调学校及人数</t>
    <phoneticPr fontId="1" type="noConversion"/>
  </si>
  <si>
    <t>师大附校
初中部</t>
    <phoneticPr fontId="1" type="noConversion"/>
  </si>
  <si>
    <t>13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</si>
  <si>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</si>
  <si>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</si>
  <si>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</si>
  <si>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</si>
  <si>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</si>
  <si>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</si>
  <si>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</si>
  <si>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</si>
  <si>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</si>
  <si>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</si>
  <si>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高中语文</t>
    <phoneticPr fontId="1" type="noConversion"/>
  </si>
  <si>
    <t>高中数学</t>
    <phoneticPr fontId="1" type="noConversion"/>
  </si>
  <si>
    <t>高中英语</t>
    <phoneticPr fontId="1" type="noConversion"/>
  </si>
  <si>
    <t>高中物理</t>
    <phoneticPr fontId="1" type="noConversion"/>
  </si>
  <si>
    <t>高中化学</t>
    <phoneticPr fontId="1" type="noConversion"/>
  </si>
  <si>
    <t>高中生物</t>
    <phoneticPr fontId="1" type="noConversion"/>
  </si>
  <si>
    <t>高中政治</t>
    <phoneticPr fontId="1" type="noConversion"/>
  </si>
  <si>
    <t>高中历史</t>
    <phoneticPr fontId="1" type="noConversion"/>
  </si>
  <si>
    <t>高中地理</t>
    <phoneticPr fontId="1" type="noConversion"/>
  </si>
  <si>
    <t>高中体育</t>
    <phoneticPr fontId="1" type="noConversion"/>
  </si>
  <si>
    <t>高中音乐</t>
    <phoneticPr fontId="1" type="noConversion"/>
  </si>
  <si>
    <t>高中美术</t>
    <phoneticPr fontId="1" type="noConversion"/>
  </si>
  <si>
    <t>高中信息</t>
    <phoneticPr fontId="1" type="noConversion"/>
  </si>
  <si>
    <t>第一志愿</t>
    <phoneticPr fontId="1" type="noConversion"/>
  </si>
  <si>
    <t>绺二志愿</t>
    <phoneticPr fontId="1" type="noConversion"/>
  </si>
  <si>
    <t>初中化学</t>
    <phoneticPr fontId="1" type="noConversion"/>
  </si>
  <si>
    <t>初中物理</t>
    <phoneticPr fontId="1" type="noConversion"/>
  </si>
  <si>
    <t>初中生物</t>
    <phoneticPr fontId="1" type="noConversion"/>
  </si>
  <si>
    <t>初中历史</t>
    <phoneticPr fontId="1" type="noConversion"/>
  </si>
  <si>
    <t>初中地理</t>
    <phoneticPr fontId="1" type="noConversion"/>
  </si>
  <si>
    <t>初中语文</t>
    <phoneticPr fontId="1" type="noConversion"/>
  </si>
  <si>
    <t>初中数学</t>
    <phoneticPr fontId="1" type="noConversion"/>
  </si>
  <si>
    <t>初中英语</t>
    <phoneticPr fontId="1" type="noConversion"/>
  </si>
  <si>
    <t>初中政治</t>
    <phoneticPr fontId="1" type="noConversion"/>
  </si>
  <si>
    <t>初中音乐</t>
    <phoneticPr fontId="1" type="noConversion"/>
  </si>
  <si>
    <t>初中体育</t>
    <phoneticPr fontId="1" type="noConversion"/>
  </si>
  <si>
    <t>初中美术</t>
    <phoneticPr fontId="1" type="noConversion"/>
  </si>
  <si>
    <t>初中信息</t>
    <phoneticPr fontId="1" type="noConversion"/>
  </si>
  <si>
    <t>小学语文</t>
    <phoneticPr fontId="1" type="noConversion"/>
  </si>
  <si>
    <t>小学数学</t>
    <phoneticPr fontId="1" type="noConversion"/>
  </si>
  <si>
    <t>小学英语</t>
    <phoneticPr fontId="1" type="noConversion"/>
  </si>
  <si>
    <t>小学音乐</t>
    <phoneticPr fontId="1" type="noConversion"/>
  </si>
  <si>
    <t>小学体育</t>
    <phoneticPr fontId="1" type="noConversion"/>
  </si>
  <si>
    <t>小学美术</t>
    <phoneticPr fontId="1" type="noConversion"/>
  </si>
  <si>
    <t>27</t>
  </si>
  <si>
    <t>28</t>
  </si>
  <si>
    <t>29</t>
  </si>
  <si>
    <t>30</t>
  </si>
  <si>
    <t>31</t>
  </si>
  <si>
    <t>32</t>
  </si>
  <si>
    <t>33</t>
  </si>
  <si>
    <t>34</t>
  </si>
  <si>
    <t>志愿填报选项</t>
    <phoneticPr fontId="1" type="noConversion"/>
  </si>
  <si>
    <t>岗位
代码</t>
    <phoneticPr fontId="1" type="noConversion"/>
  </si>
  <si>
    <t>潘安湖
高级中学</t>
    <phoneticPr fontId="1" type="noConversion"/>
  </si>
  <si>
    <t>潘安湖
初级中学</t>
    <phoneticPr fontId="1" type="noConversion"/>
  </si>
  <si>
    <t>选调
人数</t>
    <phoneticPr fontId="1" type="noConversion"/>
  </si>
  <si>
    <t>小学科学</t>
    <phoneticPr fontId="1" type="noConversion"/>
  </si>
  <si>
    <t>第二志愿
（初中和小学教师如果第一志愿填报高中岗位，可同时填报第二志愿）</t>
    <phoneticPr fontId="1" type="noConversion"/>
  </si>
  <si>
    <t>2025年徐州市贾汪区部分中小学校公开选调教师公告岗位表</t>
    <phoneticPr fontId="1" type="noConversion"/>
  </si>
  <si>
    <t>第一志愿（小学、初中、高中在编制教师均可报考）</t>
    <phoneticPr fontId="1" type="noConversion"/>
  </si>
  <si>
    <t>14</t>
    <phoneticPr fontId="1" type="noConversion"/>
  </si>
  <si>
    <t>高中心理</t>
    <phoneticPr fontId="1" type="noConversion"/>
  </si>
  <si>
    <t>16</t>
    <phoneticPr fontId="1" type="noConversion"/>
  </si>
  <si>
    <t>15</t>
    <phoneticPr fontId="1" type="noConversion"/>
  </si>
  <si>
    <t>/</t>
    <phoneticPr fontId="1" type="noConversion"/>
  </si>
  <si>
    <t>师大附校
小学南校区</t>
    <phoneticPr fontId="1" type="noConversion"/>
  </si>
  <si>
    <t>师大附校
小学北校区</t>
    <phoneticPr fontId="1" type="noConversion"/>
  </si>
  <si>
    <t>小学教师可填报第二志愿。
第二志愿学科选调人数见代码28-34岗位</t>
    <phoneticPr fontId="1" type="noConversion"/>
  </si>
  <si>
    <t>志愿
批次</t>
    <phoneticPr fontId="1" type="noConversion"/>
  </si>
  <si>
    <t>第二志愿（第二批面试）</t>
    <phoneticPr fontId="1" type="noConversion"/>
  </si>
  <si>
    <t>第一志愿（第一批面试）</t>
    <phoneticPr fontId="1" type="noConversion"/>
  </si>
  <si>
    <t xml:space="preserve">贾汪
中学 </t>
    <phoneticPr fontId="1" type="noConversion"/>
  </si>
  <si>
    <t>建平
中学</t>
    <phoneticPr fontId="1" type="noConversion"/>
  </si>
  <si>
    <t>徐州
七中</t>
    <phoneticPr fontId="1" type="noConversion"/>
  </si>
  <si>
    <t>七中
附校</t>
    <phoneticPr fontId="1" type="noConversion"/>
  </si>
  <si>
    <t>南湖学校初中部</t>
    <phoneticPr fontId="1" type="noConversion"/>
  </si>
  <si>
    <t>南湖学校小学本部</t>
    <phoneticPr fontId="1" type="noConversion"/>
  </si>
  <si>
    <t>泉城
小学</t>
    <phoneticPr fontId="1" type="noConversion"/>
  </si>
  <si>
    <t>新新
小学</t>
    <phoneticPr fontId="1" type="noConversion"/>
  </si>
  <si>
    <t>小学和初中教师可填报第二志愿。
第二志愿学科选调人数见代码15-27岗位</t>
    <phoneticPr fontId="1" type="noConversion"/>
  </si>
  <si>
    <t>/</t>
    <phoneticPr fontId="1" type="noConversion"/>
  </si>
  <si>
    <t>师大附校小学本部</t>
    <phoneticPr fontId="1" type="noConversion"/>
  </si>
  <si>
    <t>建平中学鹿楼校区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</si>
</sst>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70C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70C0"/>
      </right>
      <top style="thin">
        <color auto="1"/>
      </top>
      <bottom/>
      <diagonal/>
    </border>
    <border>
      <left style="thin">
        <color auto="1"/>
      </left>
      <right style="double">
        <color rgb="FF0070C0"/>
      </right>
      <top/>
      <bottom/>
      <diagonal/>
    </border>
    <border>
      <left style="thin">
        <color auto="1"/>
      </left>
      <right style="double">
        <color rgb="FF0070C0"/>
      </right>
      <top/>
      <bottom style="thin">
        <color auto="1"/>
      </bottom>
      <diagonal/>
    </border>
    <border>
      <left style="double">
        <color rgb="FF0070C0"/>
      </left>
      <right style="thin">
        <color auto="1"/>
      </right>
      <top style="thin">
        <color auto="1"/>
      </top>
      <bottom/>
      <diagonal/>
    </border>
    <border>
      <left style="double">
        <color rgb="FF0070C0"/>
      </left>
      <right style="thin">
        <color auto="1"/>
      </right>
      <top/>
      <bottom/>
      <diagonal/>
    </border>
    <border>
      <left style="thin">
        <color auto="1"/>
      </left>
      <right style="double">
        <color rgb="FF00B0F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rgb="FF00B0F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B0F0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rgb="FF00B0F0"/>
      </bottom>
      <diagonal/>
    </border>
    <border>
      <left style="thin">
        <color auto="1"/>
      </left>
      <right style="thin">
        <color auto="1"/>
      </right>
      <top/>
      <bottom style="double">
        <color rgb="FF00B0F0"/>
      </bottom>
      <diagonal/>
    </border>
    <border>
      <left style="thin">
        <color auto="1"/>
      </left>
      <right style="double">
        <color rgb="FF0070C0"/>
      </right>
      <top/>
      <bottom style="double">
        <color rgb="FF00B0F0"/>
      </bottom>
      <diagonal/>
    </border>
    <border>
      <left style="double">
        <color rgb="FF0070C0"/>
      </left>
      <right style="thin">
        <color auto="1"/>
      </right>
      <top/>
      <bottom style="double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B0F0"/>
      </bottom>
      <diagonal/>
    </border>
    <border>
      <left style="thin">
        <color auto="1"/>
      </left>
      <right style="double">
        <color rgb="FF00B0F0"/>
      </right>
      <top style="thin">
        <color auto="1"/>
      </top>
      <bottom style="double">
        <color rgb="FF00B0F0"/>
      </bottom>
      <diagonal/>
    </border>
    <border>
      <left/>
      <right style="thin">
        <color auto="1"/>
      </right>
      <top style="thin">
        <color auto="1"/>
      </top>
      <bottom style="double">
        <color rgb="FF00B0F0"/>
      </bottom>
      <diagonal/>
    </border>
    <border>
      <left style="thin">
        <color auto="1"/>
      </left>
      <right style="thin">
        <color auto="1"/>
      </right>
      <top style="double">
        <color rgb="FF00B0F0"/>
      </top>
      <bottom/>
      <diagonal/>
    </border>
    <border>
      <left style="thin">
        <color auto="1"/>
      </left>
      <right/>
      <top style="thin">
        <color auto="1"/>
      </top>
      <bottom style="double">
        <color rgb="FF00B0F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topLeftCell="A11" zoomScaleNormal="100" workbookViewId="0">
      <selection activeCell="D6" sqref="D6:D39"/>
    </sheetView>
  </sheetViews>
  <sheetFormatPr defaultColWidth="0" defaultRowHeight="13.5" zeroHeight="1" x14ac:dyDescent="0.15"/>
  <cols>
    <col min="1" max="1" width="7.625" style="2" customWidth="1"/>
    <col min="2" max="2" width="6.25" style="43" customWidth="1"/>
    <col min="3" max="3" width="9.875" style="2" customWidth="1"/>
    <col min="4" max="4" width="5.875" style="2" customWidth="1"/>
    <col min="5" max="5" width="8.125" style="8" customWidth="1"/>
    <col min="6" max="7" width="5.875" style="8" customWidth="1"/>
    <col min="8" max="8" width="7" style="8" customWidth="1"/>
    <col min="9" max="9" width="5.875" style="8" customWidth="1"/>
    <col min="10" max="10" width="8.75" style="8" customWidth="1"/>
    <col min="11" max="11" width="8.5" style="8" customWidth="1"/>
    <col min="12" max="12" width="8.375" style="8" customWidth="1"/>
    <col min="13" max="13" width="7.75" style="8" customWidth="1"/>
    <col min="14" max="14" width="7.875" style="8" customWidth="1"/>
    <col min="15" max="15" width="8.5" style="8" customWidth="1"/>
    <col min="16" max="16" width="8.625" style="8" customWidth="1"/>
    <col min="17" max="17" width="8.125" style="8" customWidth="1"/>
    <col min="18" max="18" width="6.75" style="8" customWidth="1"/>
    <col min="19" max="19" width="6.75" style="45" customWidth="1"/>
    <col min="20" max="20" width="1.625" style="2" customWidth="1"/>
    <col min="21" max="21" width="9" style="2" hidden="1" customWidth="1"/>
    <col min="22" max="23" width="16.875" style="2" hidden="1" customWidth="1"/>
    <col min="24" max="16384" width="9" style="2" hidden="1"/>
  </cols>
  <sheetData>
    <row r="1" spans="1:22" ht="25.5" x14ac:dyDescent="0.3">
      <c r="B1" s="51" t="s">
        <v>76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2" x14ac:dyDescent="0.15"/>
    <row r="3" spans="1:22" ht="34.5" customHeight="1" x14ac:dyDescent="0.15">
      <c r="A3" s="72" t="s">
        <v>86</v>
      </c>
      <c r="B3" s="73" t="s">
        <v>70</v>
      </c>
      <c r="C3" s="72" t="s">
        <v>13</v>
      </c>
      <c r="D3" s="74" t="s">
        <v>14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  <c r="T3" s="76"/>
      <c r="U3" s="66" t="s">
        <v>69</v>
      </c>
      <c r="V3" s="67"/>
    </row>
    <row r="4" spans="1:22" ht="34.5" customHeight="1" x14ac:dyDescent="0.15">
      <c r="A4" s="72"/>
      <c r="B4" s="73"/>
      <c r="C4" s="72"/>
      <c r="D4" s="70" t="s">
        <v>73</v>
      </c>
      <c r="E4" s="74" t="s">
        <v>77</v>
      </c>
      <c r="F4" s="68"/>
      <c r="G4" s="68"/>
      <c r="H4" s="68"/>
      <c r="I4" s="75"/>
      <c r="J4" s="68" t="s">
        <v>75</v>
      </c>
      <c r="K4" s="68"/>
      <c r="L4" s="68"/>
      <c r="M4" s="68"/>
      <c r="N4" s="68"/>
      <c r="O4" s="68"/>
      <c r="P4" s="68"/>
      <c r="Q4" s="68"/>
      <c r="R4" s="68"/>
      <c r="S4" s="69"/>
      <c r="T4" s="76"/>
      <c r="U4" s="4" t="s">
        <v>40</v>
      </c>
      <c r="V4" s="3"/>
    </row>
    <row r="5" spans="1:22" ht="42" customHeight="1" x14ac:dyDescent="0.15">
      <c r="A5" s="72"/>
      <c r="B5" s="73"/>
      <c r="C5" s="72"/>
      <c r="D5" s="71"/>
      <c r="E5" s="5" t="s">
        <v>71</v>
      </c>
      <c r="F5" s="5" t="s">
        <v>89</v>
      </c>
      <c r="G5" s="5" t="s">
        <v>90</v>
      </c>
      <c r="H5" s="83" t="s">
        <v>100</v>
      </c>
      <c r="I5" s="27" t="s">
        <v>91</v>
      </c>
      <c r="J5" s="11" t="s">
        <v>72</v>
      </c>
      <c r="K5" s="5" t="s">
        <v>15</v>
      </c>
      <c r="L5" s="5" t="s">
        <v>93</v>
      </c>
      <c r="M5" s="13" t="s">
        <v>92</v>
      </c>
      <c r="N5" s="11" t="s">
        <v>99</v>
      </c>
      <c r="O5" s="11" t="s">
        <v>83</v>
      </c>
      <c r="P5" s="11" t="s">
        <v>84</v>
      </c>
      <c r="Q5" s="5" t="s">
        <v>94</v>
      </c>
      <c r="R5" s="5" t="s">
        <v>95</v>
      </c>
      <c r="S5" s="46" t="s">
        <v>96</v>
      </c>
      <c r="T5" s="76"/>
      <c r="U5" s="4" t="s">
        <v>41</v>
      </c>
      <c r="V5" s="3"/>
    </row>
    <row r="6" spans="1:22" ht="20.25" customHeight="1" x14ac:dyDescent="0.15">
      <c r="A6" s="48" t="s">
        <v>88</v>
      </c>
      <c r="B6" s="16" t="s">
        <v>0</v>
      </c>
      <c r="C6" s="1" t="s">
        <v>27</v>
      </c>
      <c r="D6" s="6">
        <f>SUM(E6:I6)</f>
        <v>19</v>
      </c>
      <c r="E6" s="1">
        <v>7</v>
      </c>
      <c r="F6" s="1">
        <v>5</v>
      </c>
      <c r="G6" s="1">
        <v>4</v>
      </c>
      <c r="H6" s="84">
        <v>3</v>
      </c>
      <c r="I6" s="22"/>
      <c r="J6" s="52" t="s">
        <v>97</v>
      </c>
      <c r="K6" s="55" t="s">
        <v>97</v>
      </c>
      <c r="L6" s="55" t="s">
        <v>97</v>
      </c>
      <c r="M6" s="58" t="s">
        <v>97</v>
      </c>
      <c r="N6" s="80" t="s">
        <v>85</v>
      </c>
      <c r="O6" s="77" t="s">
        <v>85</v>
      </c>
      <c r="P6" s="77" t="s">
        <v>85</v>
      </c>
      <c r="Q6" s="77" t="s">
        <v>85</v>
      </c>
      <c r="R6" s="61" t="s">
        <v>85</v>
      </c>
      <c r="S6" s="61" t="s">
        <v>85</v>
      </c>
    </row>
    <row r="7" spans="1:22" ht="20.25" customHeight="1" x14ac:dyDescent="0.15">
      <c r="A7" s="49"/>
      <c r="B7" s="16" t="s">
        <v>1</v>
      </c>
      <c r="C7" s="1" t="s">
        <v>28</v>
      </c>
      <c r="D7" s="6">
        <f t="shared" ref="D7:D18" si="0">SUM(E7:I7)</f>
        <v>21</v>
      </c>
      <c r="E7" s="1">
        <v>7</v>
      </c>
      <c r="F7" s="7">
        <v>4</v>
      </c>
      <c r="G7" s="7">
        <v>5</v>
      </c>
      <c r="H7" s="85">
        <v>5</v>
      </c>
      <c r="I7" s="21"/>
      <c r="J7" s="53"/>
      <c r="K7" s="56"/>
      <c r="L7" s="56"/>
      <c r="M7" s="59"/>
      <c r="N7" s="81"/>
      <c r="O7" s="78"/>
      <c r="P7" s="78"/>
      <c r="Q7" s="78"/>
      <c r="R7" s="61"/>
      <c r="S7" s="61"/>
    </row>
    <row r="8" spans="1:22" ht="20.25" customHeight="1" x14ac:dyDescent="0.15">
      <c r="A8" s="49"/>
      <c r="B8" s="16" t="s">
        <v>2</v>
      </c>
      <c r="C8" s="1" t="s">
        <v>29</v>
      </c>
      <c r="D8" s="6">
        <f t="shared" si="0"/>
        <v>14</v>
      </c>
      <c r="E8" s="1">
        <v>6</v>
      </c>
      <c r="F8" s="1">
        <v>2</v>
      </c>
      <c r="G8" s="1">
        <v>4</v>
      </c>
      <c r="H8" s="84">
        <v>2</v>
      </c>
      <c r="I8" s="22"/>
      <c r="J8" s="53"/>
      <c r="K8" s="56"/>
      <c r="L8" s="56"/>
      <c r="M8" s="59"/>
      <c r="N8" s="81"/>
      <c r="O8" s="78"/>
      <c r="P8" s="78"/>
      <c r="Q8" s="78"/>
      <c r="R8" s="61"/>
      <c r="S8" s="61"/>
    </row>
    <row r="9" spans="1:22" ht="20.25" customHeight="1" x14ac:dyDescent="0.15">
      <c r="A9" s="49"/>
      <c r="B9" s="16" t="s">
        <v>3</v>
      </c>
      <c r="C9" s="1" t="s">
        <v>30</v>
      </c>
      <c r="D9" s="6">
        <f t="shared" si="0"/>
        <v>5</v>
      </c>
      <c r="E9" s="14">
        <v>1</v>
      </c>
      <c r="F9" s="14">
        <v>1</v>
      </c>
      <c r="G9" s="14">
        <v>2</v>
      </c>
      <c r="H9" s="84">
        <v>1</v>
      </c>
      <c r="I9" s="28"/>
      <c r="J9" s="53"/>
      <c r="K9" s="56"/>
      <c r="L9" s="56"/>
      <c r="M9" s="59"/>
      <c r="N9" s="81"/>
      <c r="O9" s="78"/>
      <c r="P9" s="78"/>
      <c r="Q9" s="78"/>
      <c r="R9" s="61"/>
      <c r="S9" s="61"/>
    </row>
    <row r="10" spans="1:22" ht="20.25" customHeight="1" x14ac:dyDescent="0.15">
      <c r="A10" s="49"/>
      <c r="B10" s="16" t="s">
        <v>4</v>
      </c>
      <c r="C10" s="1" t="s">
        <v>31</v>
      </c>
      <c r="D10" s="6">
        <f t="shared" si="0"/>
        <v>7</v>
      </c>
      <c r="E10" s="14">
        <v>2</v>
      </c>
      <c r="F10" s="14">
        <v>1</v>
      </c>
      <c r="G10" s="14">
        <v>1</v>
      </c>
      <c r="H10" s="84">
        <v>1</v>
      </c>
      <c r="I10" s="28">
        <v>2</v>
      </c>
      <c r="J10" s="53"/>
      <c r="K10" s="56"/>
      <c r="L10" s="56"/>
      <c r="M10" s="59"/>
      <c r="N10" s="81"/>
      <c r="O10" s="78"/>
      <c r="P10" s="78"/>
      <c r="Q10" s="78"/>
      <c r="R10" s="61"/>
      <c r="S10" s="61"/>
    </row>
    <row r="11" spans="1:22" ht="20.25" customHeight="1" x14ac:dyDescent="0.15">
      <c r="A11" s="49"/>
      <c r="B11" s="16" t="s">
        <v>5</v>
      </c>
      <c r="C11" s="1" t="s">
        <v>32</v>
      </c>
      <c r="D11" s="6">
        <f t="shared" si="0"/>
        <v>2</v>
      </c>
      <c r="E11" s="14">
        <v>1</v>
      </c>
      <c r="F11" s="14"/>
      <c r="G11" s="14"/>
      <c r="H11" s="84">
        <v>1</v>
      </c>
      <c r="I11" s="28"/>
      <c r="J11" s="53"/>
      <c r="K11" s="56"/>
      <c r="L11" s="56"/>
      <c r="M11" s="59"/>
      <c r="N11" s="81"/>
      <c r="O11" s="78"/>
      <c r="P11" s="78"/>
      <c r="Q11" s="78"/>
      <c r="R11" s="61"/>
      <c r="S11" s="61"/>
    </row>
    <row r="12" spans="1:22" ht="20.25" customHeight="1" x14ac:dyDescent="0.15">
      <c r="A12" s="49"/>
      <c r="B12" s="16" t="s">
        <v>6</v>
      </c>
      <c r="C12" s="1" t="s">
        <v>33</v>
      </c>
      <c r="D12" s="6">
        <f t="shared" si="0"/>
        <v>6</v>
      </c>
      <c r="E12" s="15">
        <v>3</v>
      </c>
      <c r="F12" s="15">
        <v>1</v>
      </c>
      <c r="G12" s="15">
        <v>1</v>
      </c>
      <c r="H12" s="85">
        <v>1</v>
      </c>
      <c r="I12" s="25"/>
      <c r="J12" s="53"/>
      <c r="K12" s="56"/>
      <c r="L12" s="56"/>
      <c r="M12" s="59"/>
      <c r="N12" s="81"/>
      <c r="O12" s="78"/>
      <c r="P12" s="78"/>
      <c r="Q12" s="78"/>
      <c r="R12" s="61"/>
      <c r="S12" s="61"/>
    </row>
    <row r="13" spans="1:22" ht="20.25" customHeight="1" x14ac:dyDescent="0.15">
      <c r="A13" s="49"/>
      <c r="B13" s="16" t="s">
        <v>7</v>
      </c>
      <c r="C13" s="1" t="s">
        <v>34</v>
      </c>
      <c r="D13" s="6">
        <f t="shared" si="0"/>
        <v>2</v>
      </c>
      <c r="E13" s="15">
        <v>1</v>
      </c>
      <c r="F13" s="15"/>
      <c r="G13" s="15"/>
      <c r="H13" s="85">
        <v>1</v>
      </c>
      <c r="I13" s="25"/>
      <c r="J13" s="53"/>
      <c r="K13" s="56"/>
      <c r="L13" s="56"/>
      <c r="M13" s="59"/>
      <c r="N13" s="81"/>
      <c r="O13" s="78"/>
      <c r="P13" s="78"/>
      <c r="Q13" s="78"/>
      <c r="R13" s="61"/>
      <c r="S13" s="61"/>
    </row>
    <row r="14" spans="1:22" ht="20.25" customHeight="1" x14ac:dyDescent="0.15">
      <c r="A14" s="49"/>
      <c r="B14" s="16" t="s">
        <v>8</v>
      </c>
      <c r="C14" s="1" t="s">
        <v>35</v>
      </c>
      <c r="D14" s="6">
        <f t="shared" si="0"/>
        <v>3</v>
      </c>
      <c r="E14" s="15">
        <v>1</v>
      </c>
      <c r="F14" s="15"/>
      <c r="G14" s="15">
        <v>1</v>
      </c>
      <c r="H14" s="85">
        <v>1</v>
      </c>
      <c r="I14" s="25"/>
      <c r="J14" s="53"/>
      <c r="K14" s="56"/>
      <c r="L14" s="56"/>
      <c r="M14" s="59"/>
      <c r="N14" s="81"/>
      <c r="O14" s="78"/>
      <c r="P14" s="78"/>
      <c r="Q14" s="78"/>
      <c r="R14" s="61"/>
      <c r="S14" s="61"/>
    </row>
    <row r="15" spans="1:22" ht="20.25" customHeight="1" x14ac:dyDescent="0.15">
      <c r="A15" s="49"/>
      <c r="B15" s="16" t="s">
        <v>10</v>
      </c>
      <c r="C15" s="1" t="s">
        <v>37</v>
      </c>
      <c r="D15" s="6">
        <f t="shared" si="0"/>
        <v>2</v>
      </c>
      <c r="E15" s="15">
        <v>1</v>
      </c>
      <c r="F15" s="15"/>
      <c r="G15" s="15">
        <v>1</v>
      </c>
      <c r="H15" s="85"/>
      <c r="I15" s="25"/>
      <c r="J15" s="53"/>
      <c r="K15" s="56"/>
      <c r="L15" s="56"/>
      <c r="M15" s="59"/>
      <c r="N15" s="81"/>
      <c r="O15" s="78"/>
      <c r="P15" s="78"/>
      <c r="Q15" s="78"/>
      <c r="R15" s="61"/>
      <c r="S15" s="61"/>
    </row>
    <row r="16" spans="1:22" ht="20.25" customHeight="1" x14ac:dyDescent="0.15">
      <c r="A16" s="49"/>
      <c r="B16" s="16" t="s">
        <v>11</v>
      </c>
      <c r="C16" s="1" t="s">
        <v>36</v>
      </c>
      <c r="D16" s="6">
        <f t="shared" si="0"/>
        <v>4</v>
      </c>
      <c r="E16" s="15">
        <v>2</v>
      </c>
      <c r="F16" s="15">
        <v>1</v>
      </c>
      <c r="G16" s="15">
        <v>1</v>
      </c>
      <c r="H16" s="85"/>
      <c r="I16" s="25"/>
      <c r="J16" s="53"/>
      <c r="K16" s="56"/>
      <c r="L16" s="56"/>
      <c r="M16" s="59"/>
      <c r="N16" s="81"/>
      <c r="O16" s="78"/>
      <c r="P16" s="78"/>
      <c r="Q16" s="78"/>
      <c r="R16" s="61"/>
      <c r="S16" s="61"/>
    </row>
    <row r="17" spans="1:19" ht="20.25" customHeight="1" x14ac:dyDescent="0.15">
      <c r="A17" s="49"/>
      <c r="B17" s="16" t="s">
        <v>12</v>
      </c>
      <c r="C17" s="1" t="s">
        <v>38</v>
      </c>
      <c r="D17" s="6">
        <f t="shared" si="0"/>
        <v>2</v>
      </c>
      <c r="E17" s="15">
        <v>1</v>
      </c>
      <c r="F17" s="15"/>
      <c r="G17" s="15">
        <v>1</v>
      </c>
      <c r="H17" s="85"/>
      <c r="I17" s="25"/>
      <c r="J17" s="53"/>
      <c r="K17" s="56"/>
      <c r="L17" s="56"/>
      <c r="M17" s="59"/>
      <c r="N17" s="81"/>
      <c r="O17" s="78"/>
      <c r="P17" s="78"/>
      <c r="Q17" s="78"/>
      <c r="R17" s="61"/>
      <c r="S17" s="61"/>
    </row>
    <row r="18" spans="1:19" ht="20.25" customHeight="1" x14ac:dyDescent="0.15">
      <c r="A18" s="49"/>
      <c r="B18" s="16" t="s">
        <v>16</v>
      </c>
      <c r="C18" s="1" t="s">
        <v>39</v>
      </c>
      <c r="D18" s="6">
        <f t="shared" si="0"/>
        <v>1</v>
      </c>
      <c r="E18" s="7">
        <v>1</v>
      </c>
      <c r="F18" s="7"/>
      <c r="G18" s="7"/>
      <c r="H18" s="85"/>
      <c r="I18" s="21"/>
      <c r="J18" s="53"/>
      <c r="K18" s="56"/>
      <c r="L18" s="56"/>
      <c r="M18" s="59"/>
      <c r="N18" s="81"/>
      <c r="O18" s="78"/>
      <c r="P18" s="78"/>
      <c r="Q18" s="78"/>
      <c r="R18" s="61"/>
      <c r="S18" s="61"/>
    </row>
    <row r="19" spans="1:19" ht="20.25" customHeight="1" thickBot="1" x14ac:dyDescent="0.2">
      <c r="A19" s="50"/>
      <c r="B19" s="32" t="s">
        <v>78</v>
      </c>
      <c r="C19" s="33" t="s">
        <v>79</v>
      </c>
      <c r="D19" s="33">
        <v>1</v>
      </c>
      <c r="E19" s="34">
        <v>1</v>
      </c>
      <c r="F19" s="35"/>
      <c r="G19" s="35"/>
      <c r="H19" s="86"/>
      <c r="I19" s="36"/>
      <c r="J19" s="54"/>
      <c r="K19" s="57"/>
      <c r="L19" s="57"/>
      <c r="M19" s="60"/>
      <c r="N19" s="82"/>
      <c r="O19" s="79"/>
      <c r="P19" s="79"/>
      <c r="Q19" s="79"/>
      <c r="R19" s="62"/>
      <c r="S19" s="62"/>
    </row>
    <row r="20" spans="1:19" ht="20.25" customHeight="1" thickTop="1" x14ac:dyDescent="0.15">
      <c r="A20" s="63" t="s">
        <v>87</v>
      </c>
      <c r="B20" s="44" t="s">
        <v>81</v>
      </c>
      <c r="C20" s="24" t="s">
        <v>47</v>
      </c>
      <c r="D20" s="24">
        <f>SUM(J20:S20)</f>
        <v>21</v>
      </c>
      <c r="E20" s="24" t="s">
        <v>9</v>
      </c>
      <c r="F20" s="24" t="s">
        <v>9</v>
      </c>
      <c r="G20" s="24" t="s">
        <v>9</v>
      </c>
      <c r="H20" s="24" t="s">
        <v>9</v>
      </c>
      <c r="I20" s="31" t="s">
        <v>9</v>
      </c>
      <c r="J20" s="29">
        <v>5</v>
      </c>
      <c r="K20" s="24">
        <v>7</v>
      </c>
      <c r="L20" s="24">
        <v>3</v>
      </c>
      <c r="M20" s="30">
        <v>6</v>
      </c>
      <c r="N20" s="29" t="s">
        <v>82</v>
      </c>
      <c r="O20" s="29" t="s">
        <v>82</v>
      </c>
      <c r="P20" s="29" t="s">
        <v>82</v>
      </c>
      <c r="Q20" s="29" t="s">
        <v>82</v>
      </c>
      <c r="R20" s="29" t="s">
        <v>82</v>
      </c>
      <c r="S20" s="24" t="s">
        <v>82</v>
      </c>
    </row>
    <row r="21" spans="1:19" ht="20.25" customHeight="1" x14ac:dyDescent="0.15">
      <c r="A21" s="64"/>
      <c r="B21" s="16" t="s">
        <v>80</v>
      </c>
      <c r="C21" s="1" t="s">
        <v>48</v>
      </c>
      <c r="D21" s="6">
        <f t="shared" ref="D21:D39" si="1">SUM(J21:S21)</f>
        <v>17</v>
      </c>
      <c r="E21" s="6" t="s">
        <v>9</v>
      </c>
      <c r="F21" s="6" t="s">
        <v>9</v>
      </c>
      <c r="G21" s="6" t="s">
        <v>9</v>
      </c>
      <c r="H21" s="6" t="s">
        <v>9</v>
      </c>
      <c r="I21" s="22" t="s">
        <v>9</v>
      </c>
      <c r="J21" s="9">
        <v>3</v>
      </c>
      <c r="K21" s="7">
        <v>6</v>
      </c>
      <c r="L21" s="7">
        <v>2</v>
      </c>
      <c r="M21" s="12">
        <v>6</v>
      </c>
      <c r="N21" s="9" t="s">
        <v>82</v>
      </c>
      <c r="O21" s="9" t="s">
        <v>82</v>
      </c>
      <c r="P21" s="9" t="s">
        <v>82</v>
      </c>
      <c r="Q21" s="9" t="s">
        <v>82</v>
      </c>
      <c r="R21" s="9" t="s">
        <v>82</v>
      </c>
      <c r="S21" s="6" t="s">
        <v>82</v>
      </c>
    </row>
    <row r="22" spans="1:19" ht="20.25" customHeight="1" x14ac:dyDescent="0.15">
      <c r="A22" s="64"/>
      <c r="B22" s="16" t="s">
        <v>17</v>
      </c>
      <c r="C22" s="1" t="s">
        <v>49</v>
      </c>
      <c r="D22" s="6">
        <f t="shared" si="1"/>
        <v>19</v>
      </c>
      <c r="E22" s="6" t="s">
        <v>9</v>
      </c>
      <c r="F22" s="6" t="s">
        <v>9</v>
      </c>
      <c r="G22" s="6" t="s">
        <v>9</v>
      </c>
      <c r="H22" s="6" t="s">
        <v>9</v>
      </c>
      <c r="I22" s="22" t="s">
        <v>9</v>
      </c>
      <c r="J22" s="9">
        <v>5</v>
      </c>
      <c r="K22" s="7">
        <v>6</v>
      </c>
      <c r="L22" s="7">
        <v>2</v>
      </c>
      <c r="M22" s="12">
        <v>6</v>
      </c>
      <c r="N22" s="9" t="s">
        <v>82</v>
      </c>
      <c r="O22" s="9" t="s">
        <v>82</v>
      </c>
      <c r="P22" s="9" t="s">
        <v>82</v>
      </c>
      <c r="Q22" s="9" t="s">
        <v>82</v>
      </c>
      <c r="R22" s="9" t="s">
        <v>82</v>
      </c>
      <c r="S22" s="6" t="s">
        <v>82</v>
      </c>
    </row>
    <row r="23" spans="1:19" ht="20.25" customHeight="1" x14ac:dyDescent="0.15">
      <c r="A23" s="64" t="s">
        <v>87</v>
      </c>
      <c r="B23" s="16" t="s">
        <v>18</v>
      </c>
      <c r="C23" s="1" t="s">
        <v>43</v>
      </c>
      <c r="D23" s="6">
        <f t="shared" si="1"/>
        <v>9</v>
      </c>
      <c r="E23" s="6" t="s">
        <v>9</v>
      </c>
      <c r="F23" s="6" t="s">
        <v>9</v>
      </c>
      <c r="G23" s="6" t="s">
        <v>9</v>
      </c>
      <c r="H23" s="6" t="s">
        <v>9</v>
      </c>
      <c r="I23" s="22" t="s">
        <v>9</v>
      </c>
      <c r="J23" s="9">
        <v>3</v>
      </c>
      <c r="K23" s="7">
        <v>3</v>
      </c>
      <c r="L23" s="7">
        <v>1</v>
      </c>
      <c r="M23" s="12">
        <v>2</v>
      </c>
      <c r="N23" s="9" t="s">
        <v>82</v>
      </c>
      <c r="O23" s="9" t="s">
        <v>82</v>
      </c>
      <c r="P23" s="9" t="s">
        <v>82</v>
      </c>
      <c r="Q23" s="9" t="s">
        <v>82</v>
      </c>
      <c r="R23" s="9" t="s">
        <v>82</v>
      </c>
      <c r="S23" s="6" t="s">
        <v>82</v>
      </c>
    </row>
    <row r="24" spans="1:19" ht="20.25" customHeight="1" x14ac:dyDescent="0.15">
      <c r="A24" s="64"/>
      <c r="B24" s="16" t="s">
        <v>19</v>
      </c>
      <c r="C24" s="1" t="s">
        <v>42</v>
      </c>
      <c r="D24" s="6">
        <f t="shared" si="1"/>
        <v>6</v>
      </c>
      <c r="E24" s="6" t="s">
        <v>9</v>
      </c>
      <c r="F24" s="6" t="s">
        <v>9</v>
      </c>
      <c r="G24" s="6" t="s">
        <v>9</v>
      </c>
      <c r="H24" s="6" t="s">
        <v>9</v>
      </c>
      <c r="I24" s="22" t="s">
        <v>9</v>
      </c>
      <c r="J24" s="9">
        <v>1</v>
      </c>
      <c r="K24" s="7">
        <v>2</v>
      </c>
      <c r="L24" s="7">
        <v>1</v>
      </c>
      <c r="M24" s="12">
        <v>2</v>
      </c>
      <c r="N24" s="9" t="s">
        <v>82</v>
      </c>
      <c r="O24" s="9" t="s">
        <v>82</v>
      </c>
      <c r="P24" s="9" t="s">
        <v>82</v>
      </c>
      <c r="Q24" s="9" t="s">
        <v>82</v>
      </c>
      <c r="R24" s="9" t="s">
        <v>82</v>
      </c>
      <c r="S24" s="6" t="s">
        <v>82</v>
      </c>
    </row>
    <row r="25" spans="1:19" ht="20.25" customHeight="1" x14ac:dyDescent="0.15">
      <c r="A25" s="64"/>
      <c r="B25" s="16" t="s">
        <v>20</v>
      </c>
      <c r="C25" s="1" t="s">
        <v>44</v>
      </c>
      <c r="D25" s="6">
        <f t="shared" si="1"/>
        <v>6</v>
      </c>
      <c r="E25" s="6" t="s">
        <v>9</v>
      </c>
      <c r="F25" s="6" t="s">
        <v>9</v>
      </c>
      <c r="G25" s="6" t="s">
        <v>9</v>
      </c>
      <c r="H25" s="6" t="s">
        <v>9</v>
      </c>
      <c r="I25" s="22" t="s">
        <v>9</v>
      </c>
      <c r="J25" s="9">
        <v>2</v>
      </c>
      <c r="K25" s="7">
        <v>2</v>
      </c>
      <c r="L25" s="7">
        <v>1</v>
      </c>
      <c r="M25" s="12">
        <v>1</v>
      </c>
      <c r="N25" s="9" t="s">
        <v>82</v>
      </c>
      <c r="O25" s="9" t="s">
        <v>82</v>
      </c>
      <c r="P25" s="9" t="s">
        <v>82</v>
      </c>
      <c r="Q25" s="9" t="s">
        <v>82</v>
      </c>
      <c r="R25" s="9" t="s">
        <v>82</v>
      </c>
      <c r="S25" s="6" t="s">
        <v>82</v>
      </c>
    </row>
    <row r="26" spans="1:19" ht="20.25" customHeight="1" x14ac:dyDescent="0.15">
      <c r="A26" s="64"/>
      <c r="B26" s="16" t="s">
        <v>21</v>
      </c>
      <c r="C26" s="1" t="s">
        <v>50</v>
      </c>
      <c r="D26" s="6">
        <f t="shared" si="1"/>
        <v>9</v>
      </c>
      <c r="E26" s="6" t="s">
        <v>9</v>
      </c>
      <c r="F26" s="6" t="s">
        <v>9</v>
      </c>
      <c r="G26" s="6" t="s">
        <v>9</v>
      </c>
      <c r="H26" s="6" t="s">
        <v>9</v>
      </c>
      <c r="I26" s="22" t="s">
        <v>9</v>
      </c>
      <c r="J26" s="9">
        <v>3</v>
      </c>
      <c r="K26" s="7">
        <v>3</v>
      </c>
      <c r="L26" s="7">
        <v>1</v>
      </c>
      <c r="M26" s="12">
        <v>2</v>
      </c>
      <c r="N26" s="9" t="s">
        <v>82</v>
      </c>
      <c r="O26" s="9" t="s">
        <v>82</v>
      </c>
      <c r="P26" s="9" t="s">
        <v>82</v>
      </c>
      <c r="Q26" s="9" t="s">
        <v>82</v>
      </c>
      <c r="R26" s="9" t="s">
        <v>82</v>
      </c>
      <c r="S26" s="6" t="s">
        <v>82</v>
      </c>
    </row>
    <row r="27" spans="1:19" ht="20.25" customHeight="1" x14ac:dyDescent="0.15">
      <c r="A27" s="64"/>
      <c r="B27" s="16" t="s">
        <v>22</v>
      </c>
      <c r="C27" s="1" t="s">
        <v>45</v>
      </c>
      <c r="D27" s="6">
        <f t="shared" si="1"/>
        <v>6</v>
      </c>
      <c r="E27" s="6" t="s">
        <v>9</v>
      </c>
      <c r="F27" s="6" t="s">
        <v>9</v>
      </c>
      <c r="G27" s="6" t="s">
        <v>9</v>
      </c>
      <c r="H27" s="6" t="s">
        <v>9</v>
      </c>
      <c r="I27" s="22" t="s">
        <v>9</v>
      </c>
      <c r="J27" s="26">
        <v>2</v>
      </c>
      <c r="K27" s="7">
        <v>2</v>
      </c>
      <c r="L27" s="7">
        <v>1</v>
      </c>
      <c r="M27" s="12">
        <v>1</v>
      </c>
      <c r="N27" s="9" t="s">
        <v>82</v>
      </c>
      <c r="O27" s="9" t="s">
        <v>82</v>
      </c>
      <c r="P27" s="9" t="s">
        <v>82</v>
      </c>
      <c r="Q27" s="9" t="s">
        <v>82</v>
      </c>
      <c r="R27" s="9" t="s">
        <v>82</v>
      </c>
      <c r="S27" s="6" t="s">
        <v>82</v>
      </c>
    </row>
    <row r="28" spans="1:19" ht="20.25" customHeight="1" x14ac:dyDescent="0.15">
      <c r="A28" s="64"/>
      <c r="B28" s="16" t="s">
        <v>23</v>
      </c>
      <c r="C28" s="1" t="s">
        <v>46</v>
      </c>
      <c r="D28" s="6">
        <f t="shared" si="1"/>
        <v>6</v>
      </c>
      <c r="E28" s="6" t="s">
        <v>9</v>
      </c>
      <c r="F28" s="6" t="s">
        <v>9</v>
      </c>
      <c r="G28" s="6" t="s">
        <v>9</v>
      </c>
      <c r="H28" s="6" t="s">
        <v>9</v>
      </c>
      <c r="I28" s="22" t="s">
        <v>9</v>
      </c>
      <c r="J28" s="26">
        <v>2</v>
      </c>
      <c r="K28" s="7">
        <v>2</v>
      </c>
      <c r="L28" s="7">
        <v>1</v>
      </c>
      <c r="M28" s="12">
        <v>1</v>
      </c>
      <c r="N28" s="9" t="s">
        <v>82</v>
      </c>
      <c r="O28" s="9" t="s">
        <v>82</v>
      </c>
      <c r="P28" s="9" t="s">
        <v>82</v>
      </c>
      <c r="Q28" s="9" t="s">
        <v>82</v>
      </c>
      <c r="R28" s="9" t="s">
        <v>82</v>
      </c>
      <c r="S28" s="6" t="s">
        <v>82</v>
      </c>
    </row>
    <row r="29" spans="1:19" ht="20.25" customHeight="1" x14ac:dyDescent="0.15">
      <c r="A29" s="64"/>
      <c r="B29" s="16" t="s">
        <v>24</v>
      </c>
      <c r="C29" s="1" t="s">
        <v>51</v>
      </c>
      <c r="D29" s="6">
        <f t="shared" si="1"/>
        <v>3</v>
      </c>
      <c r="E29" s="6" t="s">
        <v>9</v>
      </c>
      <c r="F29" s="6" t="s">
        <v>9</v>
      </c>
      <c r="G29" s="6" t="s">
        <v>9</v>
      </c>
      <c r="H29" s="6" t="s">
        <v>9</v>
      </c>
      <c r="I29" s="22" t="s">
        <v>9</v>
      </c>
      <c r="J29" s="9">
        <v>1</v>
      </c>
      <c r="K29" s="7">
        <v>1</v>
      </c>
      <c r="L29" s="7">
        <v>1</v>
      </c>
      <c r="M29" s="21"/>
      <c r="N29" s="9" t="s">
        <v>82</v>
      </c>
      <c r="O29" s="9" t="s">
        <v>82</v>
      </c>
      <c r="P29" s="9" t="s">
        <v>82</v>
      </c>
      <c r="Q29" s="9" t="s">
        <v>82</v>
      </c>
      <c r="R29" s="9" t="s">
        <v>82</v>
      </c>
      <c r="S29" s="6" t="s">
        <v>82</v>
      </c>
    </row>
    <row r="30" spans="1:19" ht="20.25" customHeight="1" x14ac:dyDescent="0.15">
      <c r="A30" s="64"/>
      <c r="B30" s="16" t="s">
        <v>25</v>
      </c>
      <c r="C30" s="1" t="s">
        <v>52</v>
      </c>
      <c r="D30" s="6">
        <f t="shared" si="1"/>
        <v>8</v>
      </c>
      <c r="E30" s="6" t="s">
        <v>9</v>
      </c>
      <c r="F30" s="6" t="s">
        <v>9</v>
      </c>
      <c r="G30" s="6" t="s">
        <v>9</v>
      </c>
      <c r="H30" s="6" t="s">
        <v>9</v>
      </c>
      <c r="I30" s="22" t="s">
        <v>9</v>
      </c>
      <c r="J30" s="9">
        <v>2</v>
      </c>
      <c r="K30" s="7">
        <v>2</v>
      </c>
      <c r="L30" s="7">
        <v>1</v>
      </c>
      <c r="M30" s="21">
        <v>3</v>
      </c>
      <c r="N30" s="9" t="s">
        <v>82</v>
      </c>
      <c r="O30" s="9" t="s">
        <v>82</v>
      </c>
      <c r="P30" s="9" t="s">
        <v>82</v>
      </c>
      <c r="Q30" s="9" t="s">
        <v>82</v>
      </c>
      <c r="R30" s="9" t="s">
        <v>82</v>
      </c>
      <c r="S30" s="6" t="s">
        <v>82</v>
      </c>
    </row>
    <row r="31" spans="1:19" ht="20.25" customHeight="1" x14ac:dyDescent="0.15">
      <c r="A31" s="64"/>
      <c r="B31" s="16" t="s">
        <v>26</v>
      </c>
      <c r="C31" s="1" t="s">
        <v>53</v>
      </c>
      <c r="D31" s="6">
        <f t="shared" si="1"/>
        <v>2</v>
      </c>
      <c r="E31" s="6" t="s">
        <v>9</v>
      </c>
      <c r="F31" s="6" t="s">
        <v>9</v>
      </c>
      <c r="G31" s="6" t="s">
        <v>9</v>
      </c>
      <c r="H31" s="6" t="s">
        <v>9</v>
      </c>
      <c r="I31" s="22" t="s">
        <v>9</v>
      </c>
      <c r="J31" s="9">
        <v>1</v>
      </c>
      <c r="K31" s="7">
        <v>1</v>
      </c>
      <c r="L31" s="7"/>
      <c r="M31" s="21"/>
      <c r="N31" s="9" t="s">
        <v>82</v>
      </c>
      <c r="O31" s="9" t="s">
        <v>82</v>
      </c>
      <c r="P31" s="9" t="s">
        <v>82</v>
      </c>
      <c r="Q31" s="9" t="s">
        <v>82</v>
      </c>
      <c r="R31" s="9" t="s">
        <v>82</v>
      </c>
      <c r="S31" s="6" t="s">
        <v>82</v>
      </c>
    </row>
    <row r="32" spans="1:19" ht="20.25" customHeight="1" thickBot="1" x14ac:dyDescent="0.2">
      <c r="A32" s="64"/>
      <c r="B32" s="32" t="s">
        <v>61</v>
      </c>
      <c r="C32" s="33" t="s">
        <v>54</v>
      </c>
      <c r="D32" s="33">
        <f t="shared" si="1"/>
        <v>1</v>
      </c>
      <c r="E32" s="33" t="s">
        <v>9</v>
      </c>
      <c r="F32" s="33" t="s">
        <v>9</v>
      </c>
      <c r="G32" s="33" t="s">
        <v>9</v>
      </c>
      <c r="H32" s="33" t="s">
        <v>9</v>
      </c>
      <c r="I32" s="39" t="s">
        <v>9</v>
      </c>
      <c r="J32" s="40">
        <v>1</v>
      </c>
      <c r="K32" s="34"/>
      <c r="L32" s="34"/>
      <c r="M32" s="41"/>
      <c r="N32" s="42" t="s">
        <v>98</v>
      </c>
      <c r="O32" s="42" t="s">
        <v>98</v>
      </c>
      <c r="P32" s="42" t="s">
        <v>98</v>
      </c>
      <c r="Q32" s="34" t="s">
        <v>98</v>
      </c>
      <c r="R32" s="34" t="s">
        <v>98</v>
      </c>
      <c r="S32" s="34" t="s">
        <v>98</v>
      </c>
    </row>
    <row r="33" spans="1:19" ht="20.25" customHeight="1" thickTop="1" x14ac:dyDescent="0.15">
      <c r="A33" s="64"/>
      <c r="B33" s="44" t="s">
        <v>62</v>
      </c>
      <c r="C33" s="24" t="s">
        <v>55</v>
      </c>
      <c r="D33" s="24">
        <f t="shared" si="1"/>
        <v>31</v>
      </c>
      <c r="E33" s="24" t="s">
        <v>9</v>
      </c>
      <c r="F33" s="24" t="s">
        <v>9</v>
      </c>
      <c r="G33" s="24" t="s">
        <v>9</v>
      </c>
      <c r="H33" s="24" t="s">
        <v>9</v>
      </c>
      <c r="I33" s="31" t="s">
        <v>9</v>
      </c>
      <c r="J33" s="29" t="s">
        <v>82</v>
      </c>
      <c r="K33" s="24" t="s">
        <v>82</v>
      </c>
      <c r="L33" s="24" t="s">
        <v>82</v>
      </c>
      <c r="M33" s="31" t="s">
        <v>82</v>
      </c>
      <c r="N33" s="37">
        <v>8</v>
      </c>
      <c r="O33" s="37">
        <v>2</v>
      </c>
      <c r="P33" s="37">
        <v>6</v>
      </c>
      <c r="Q33" s="38">
        <v>7</v>
      </c>
      <c r="R33" s="38">
        <v>7</v>
      </c>
      <c r="S33" s="38">
        <v>1</v>
      </c>
    </row>
    <row r="34" spans="1:19" ht="20.25" customHeight="1" x14ac:dyDescent="0.15">
      <c r="A34" s="64"/>
      <c r="B34" s="16" t="s">
        <v>63</v>
      </c>
      <c r="C34" s="1" t="s">
        <v>56</v>
      </c>
      <c r="D34" s="6">
        <f t="shared" si="1"/>
        <v>22</v>
      </c>
      <c r="E34" s="6" t="s">
        <v>9</v>
      </c>
      <c r="F34" s="6" t="s">
        <v>9</v>
      </c>
      <c r="G34" s="6" t="s">
        <v>9</v>
      </c>
      <c r="H34" s="6" t="s">
        <v>9</v>
      </c>
      <c r="I34" s="22" t="s">
        <v>9</v>
      </c>
      <c r="J34" s="9" t="s">
        <v>82</v>
      </c>
      <c r="K34" s="6" t="s">
        <v>82</v>
      </c>
      <c r="L34" s="6" t="s">
        <v>82</v>
      </c>
      <c r="M34" s="22" t="s">
        <v>82</v>
      </c>
      <c r="N34" s="10">
        <v>5</v>
      </c>
      <c r="O34" s="10">
        <v>2</v>
      </c>
      <c r="P34" s="10">
        <v>6</v>
      </c>
      <c r="Q34" s="7">
        <v>4</v>
      </c>
      <c r="R34" s="7">
        <v>4</v>
      </c>
      <c r="S34" s="7">
        <v>1</v>
      </c>
    </row>
    <row r="35" spans="1:19" ht="20.25" customHeight="1" x14ac:dyDescent="0.15">
      <c r="A35" s="64"/>
      <c r="B35" s="16" t="s">
        <v>64</v>
      </c>
      <c r="C35" s="1" t="s">
        <v>57</v>
      </c>
      <c r="D35" s="6">
        <f t="shared" si="1"/>
        <v>8</v>
      </c>
      <c r="E35" s="6" t="s">
        <v>9</v>
      </c>
      <c r="F35" s="6" t="s">
        <v>9</v>
      </c>
      <c r="G35" s="6" t="s">
        <v>9</v>
      </c>
      <c r="H35" s="6" t="s">
        <v>9</v>
      </c>
      <c r="I35" s="22" t="s">
        <v>9</v>
      </c>
      <c r="J35" s="9" t="s">
        <v>82</v>
      </c>
      <c r="K35" s="6" t="s">
        <v>82</v>
      </c>
      <c r="L35" s="6" t="s">
        <v>82</v>
      </c>
      <c r="M35" s="22" t="s">
        <v>82</v>
      </c>
      <c r="N35" s="10">
        <v>3</v>
      </c>
      <c r="O35" s="10">
        <v>2</v>
      </c>
      <c r="P35" s="10">
        <v>2</v>
      </c>
      <c r="Q35" s="7"/>
      <c r="R35" s="7">
        <v>1</v>
      </c>
      <c r="S35" s="7"/>
    </row>
    <row r="36" spans="1:19" ht="20.25" customHeight="1" x14ac:dyDescent="0.15">
      <c r="A36" s="64"/>
      <c r="B36" s="16" t="s">
        <v>65</v>
      </c>
      <c r="C36" s="1" t="s">
        <v>58</v>
      </c>
      <c r="D36" s="6">
        <f t="shared" si="1"/>
        <v>3</v>
      </c>
      <c r="E36" s="6" t="s">
        <v>9</v>
      </c>
      <c r="F36" s="6" t="s">
        <v>9</v>
      </c>
      <c r="G36" s="6" t="s">
        <v>9</v>
      </c>
      <c r="H36" s="6" t="s">
        <v>9</v>
      </c>
      <c r="I36" s="22" t="s">
        <v>9</v>
      </c>
      <c r="J36" s="9" t="s">
        <v>82</v>
      </c>
      <c r="K36" s="6" t="s">
        <v>82</v>
      </c>
      <c r="L36" s="6" t="s">
        <v>82</v>
      </c>
      <c r="M36" s="22" t="s">
        <v>82</v>
      </c>
      <c r="N36" s="10"/>
      <c r="O36" s="10">
        <v>1</v>
      </c>
      <c r="P36" s="10">
        <v>1</v>
      </c>
      <c r="Q36" s="7"/>
      <c r="R36" s="7">
        <v>1</v>
      </c>
      <c r="S36" s="7"/>
    </row>
    <row r="37" spans="1:19" ht="20.25" customHeight="1" x14ac:dyDescent="0.15">
      <c r="A37" s="64"/>
      <c r="B37" s="16" t="s">
        <v>66</v>
      </c>
      <c r="C37" s="1" t="s">
        <v>59</v>
      </c>
      <c r="D37" s="6">
        <f t="shared" si="1"/>
        <v>6</v>
      </c>
      <c r="E37" s="6" t="s">
        <v>9</v>
      </c>
      <c r="F37" s="6" t="s">
        <v>9</v>
      </c>
      <c r="G37" s="6" t="s">
        <v>9</v>
      </c>
      <c r="H37" s="6" t="s">
        <v>9</v>
      </c>
      <c r="I37" s="22" t="s">
        <v>9</v>
      </c>
      <c r="J37" s="9" t="s">
        <v>82</v>
      </c>
      <c r="K37" s="6" t="s">
        <v>82</v>
      </c>
      <c r="L37" s="6" t="s">
        <v>82</v>
      </c>
      <c r="M37" s="22" t="s">
        <v>82</v>
      </c>
      <c r="N37" s="10">
        <v>1</v>
      </c>
      <c r="O37" s="10">
        <v>1</v>
      </c>
      <c r="P37" s="10">
        <v>1</v>
      </c>
      <c r="Q37" s="7">
        <v>2</v>
      </c>
      <c r="R37" s="7">
        <v>1</v>
      </c>
      <c r="S37" s="7"/>
    </row>
    <row r="38" spans="1:19" ht="20.25" customHeight="1" x14ac:dyDescent="0.15">
      <c r="A38" s="64"/>
      <c r="B38" s="16" t="s">
        <v>67</v>
      </c>
      <c r="C38" s="1" t="s">
        <v>60</v>
      </c>
      <c r="D38" s="6">
        <f t="shared" si="1"/>
        <v>3</v>
      </c>
      <c r="E38" s="6" t="s">
        <v>9</v>
      </c>
      <c r="F38" s="6" t="s">
        <v>9</v>
      </c>
      <c r="G38" s="6" t="s">
        <v>9</v>
      </c>
      <c r="H38" s="6" t="s">
        <v>9</v>
      </c>
      <c r="I38" s="22" t="s">
        <v>9</v>
      </c>
      <c r="J38" s="9" t="s">
        <v>82</v>
      </c>
      <c r="K38" s="6" t="s">
        <v>82</v>
      </c>
      <c r="L38" s="6" t="s">
        <v>82</v>
      </c>
      <c r="M38" s="22" t="s">
        <v>82</v>
      </c>
      <c r="N38" s="10"/>
      <c r="O38" s="10">
        <v>1</v>
      </c>
      <c r="P38" s="10">
        <v>1</v>
      </c>
      <c r="Q38" s="7"/>
      <c r="R38" s="7">
        <v>1</v>
      </c>
      <c r="S38" s="7"/>
    </row>
    <row r="39" spans="1:19" ht="22.5" customHeight="1" x14ac:dyDescent="0.15">
      <c r="A39" s="65"/>
      <c r="B39" s="16" t="s">
        <v>68</v>
      </c>
      <c r="C39" s="3" t="s">
        <v>74</v>
      </c>
      <c r="D39" s="6">
        <f t="shared" si="1"/>
        <v>7</v>
      </c>
      <c r="E39" s="6" t="s">
        <v>9</v>
      </c>
      <c r="F39" s="6" t="s">
        <v>9</v>
      </c>
      <c r="G39" s="6" t="s">
        <v>9</v>
      </c>
      <c r="H39" s="6" t="s">
        <v>9</v>
      </c>
      <c r="I39" s="22" t="s">
        <v>9</v>
      </c>
      <c r="J39" s="9" t="s">
        <v>82</v>
      </c>
      <c r="K39" s="6" t="s">
        <v>82</v>
      </c>
      <c r="L39" s="6" t="s">
        <v>82</v>
      </c>
      <c r="M39" s="22" t="s">
        <v>82</v>
      </c>
      <c r="N39" s="10">
        <v>2</v>
      </c>
      <c r="O39" s="10">
        <v>1</v>
      </c>
      <c r="P39" s="10">
        <v>1</v>
      </c>
      <c r="Q39" s="7">
        <v>2</v>
      </c>
      <c r="R39" s="7">
        <v>1</v>
      </c>
      <c r="S39" s="7"/>
    </row>
    <row r="40" spans="1:19" ht="22.5" customHeight="1" x14ac:dyDescent="0.15">
      <c r="A40" s="17"/>
      <c r="B40" s="23"/>
      <c r="C40" s="18"/>
      <c r="D40" s="19"/>
      <c r="E40" s="19"/>
      <c r="F40" s="19"/>
      <c r="G40" s="19"/>
      <c r="H40" s="19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47"/>
    </row>
    <row r="41" spans="1:19" ht="4.5" hidden="1" customHeight="1" x14ac:dyDescent="0.15"/>
    <row r="42" spans="1:19" ht="4.5" hidden="1" customHeight="1" x14ac:dyDescent="0.15"/>
    <row r="43" spans="1:19" hidden="1" x14ac:dyDescent="0.15"/>
    <row r="44" spans="1:19" hidden="1" x14ac:dyDescent="0.15"/>
  </sheetData>
  <mergeCells count="23">
    <mergeCell ref="A20:A22"/>
    <mergeCell ref="A23:A39"/>
    <mergeCell ref="U3:V3"/>
    <mergeCell ref="J4:S4"/>
    <mergeCell ref="D4:D5"/>
    <mergeCell ref="C3:C5"/>
    <mergeCell ref="B3:B5"/>
    <mergeCell ref="A3:A5"/>
    <mergeCell ref="D3:S3"/>
    <mergeCell ref="E4:I4"/>
    <mergeCell ref="T3:T5"/>
    <mergeCell ref="O6:O19"/>
    <mergeCell ref="P6:P19"/>
    <mergeCell ref="N6:N19"/>
    <mergeCell ref="Q6:Q19"/>
    <mergeCell ref="S6:S19"/>
    <mergeCell ref="A6:A19"/>
    <mergeCell ref="B1:S1"/>
    <mergeCell ref="J6:J19"/>
    <mergeCell ref="K6:K19"/>
    <mergeCell ref="L6:L19"/>
    <mergeCell ref="M6:M19"/>
    <mergeCell ref="R6:R19"/>
  </mergeCells>
  <phoneticPr fontId="1" type="noConversion"/>
  <dataValidations count="2">
    <dataValidation type="list" allowBlank="1" showInputMessage="1" showErrorMessage="1" sqref="V4">
      <formula1>$C$6:$C$18</formula1>
    </dataValidation>
    <dataValidation type="list" allowBlank="1" showInputMessage="1" showErrorMessage="1" sqref="V5">
      <formula1>IF($V$4&lt;&gt;"",$C$20:$C$39,$C$20:$C$39)</formula1>
    </dataValidation>
  </dataValidations>
  <pageMargins left="0.31496062992125984" right="0.31496062992125984" top="0.74803149606299213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选调岗位表</vt:lpstr>
      <vt:lpstr>选调岗位表!Print_Area</vt:lpstr>
      <vt:lpstr>选调岗位表!Print_Titles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2025-07-09T07:35:45Z</cp:lastPrinted>
  <dcterms:created xsi:type="dcterms:W3CDTF">2006-09-16T00:00:00Z</dcterms:created>
  <dcterms:modified xsi:type="dcterms:W3CDTF">2025-07-09T07:54:10Z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10711EABD10042F69B3CB124966DFF05_12</vt:lpwstr>
  </property>
  <property fmtid="{D5CDD505-2E9C-101B-9397-08002B2CF9AE}" pid="3" name="KSOProductBuildVer">
    <vt:lpwstr>2052-12.1.0.17133</vt:lpwstr>
  </property>
</Properties>
</file>