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firstSheet="1"/>
  </bookViews>
  <sheets>
    <sheet name="岗位需求表" sheetId="2" r:id="rId1"/>
  </sheets>
  <definedNames>
    <definedName name="_xlnm._FilterDatabase" localSheetId="0" hidden="1">岗位需求表!$A$4:$R$55</definedName>
    <definedName name="_xlnm.Print_Titles" localSheetId="0">岗位需求表!$3:$4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<sst xmlns="http://schemas.openxmlformats.org/spreadsheetml/2006/main" count="778" uniqueCount="123">
  <si>
    <r>
      <rPr>
        <sz val="12"/>
        <color theme="1"/>
        <rFont val="黑体"/>
        <charset val="134"/>
      </rPr>
      <t>附件</t>
    </r>
    <r>
      <rPr>
        <sz val="12"/>
        <color theme="1"/>
        <rFont val="Times New Roman"/>
        <charset val="134"/>
      </rPr>
      <t>2</t>
    </r>
  </si>
  <si>
    <t>附件2：“百万英才汇南粤”2025年下半年广州市白云区中小学校校园“优才计划”（珠海考点）招聘岗位需求表</t>
  </si>
  <si>
    <r>
      <rPr>
        <b/>
        <sz val="12"/>
        <rFont val="宋体"/>
        <charset val="134"/>
      </rPr>
      <t>序号</t>
    </r>
  </si>
  <si>
    <r>
      <rPr>
        <b/>
        <sz val="12"/>
        <rFont val="宋体"/>
        <charset val="134"/>
      </rPr>
      <t>招聘单位</t>
    </r>
  </si>
  <si>
    <r>
      <rPr>
        <b/>
        <sz val="12"/>
        <rFont val="宋体"/>
        <charset val="134"/>
      </rPr>
      <t>岗位名称</t>
    </r>
  </si>
  <si>
    <r>
      <rPr>
        <b/>
        <sz val="12"/>
        <rFont val="宋体"/>
        <charset val="134"/>
      </rPr>
      <t>岗位编号</t>
    </r>
  </si>
  <si>
    <r>
      <rPr>
        <b/>
        <sz val="12"/>
        <rFont val="宋体"/>
        <charset val="134"/>
      </rPr>
      <t>岗位类型</t>
    </r>
  </si>
  <si>
    <r>
      <rPr>
        <b/>
        <sz val="12"/>
        <rFont val="宋体"/>
        <charset val="134"/>
      </rPr>
      <t>岗位职责</t>
    </r>
  </si>
  <si>
    <r>
      <rPr>
        <b/>
        <sz val="12"/>
        <rFont val="宋体"/>
        <charset val="134"/>
      </rPr>
      <t>岗位类别</t>
    </r>
  </si>
  <si>
    <r>
      <rPr>
        <b/>
        <sz val="12"/>
        <rFont val="宋体"/>
        <charset val="134"/>
      </rPr>
      <t>岗位等级</t>
    </r>
  </si>
  <si>
    <r>
      <rPr>
        <b/>
        <sz val="12"/>
        <rFont val="宋体"/>
        <charset val="134"/>
      </rPr>
      <t>招聘人数</t>
    </r>
  </si>
  <si>
    <r>
      <rPr>
        <b/>
        <sz val="12"/>
        <rFont val="宋体"/>
        <charset val="134"/>
      </rPr>
      <t>招聘人员类型</t>
    </r>
  </si>
  <si>
    <r>
      <rPr>
        <b/>
        <sz val="12"/>
        <rFont val="宋体"/>
        <charset val="134"/>
      </rPr>
      <t>专业</t>
    </r>
    <r>
      <rPr>
        <b/>
        <sz val="12"/>
        <rFont val="Times New Roman"/>
        <charset val="134"/>
      </rPr>
      <t>(</t>
    </r>
    <r>
      <rPr>
        <b/>
        <sz val="12"/>
        <rFont val="宋体"/>
        <charset val="134"/>
      </rPr>
      <t>代码）</t>
    </r>
  </si>
  <si>
    <r>
      <rPr>
        <b/>
        <sz val="12"/>
        <rFont val="宋体"/>
        <charset val="134"/>
      </rPr>
      <t>学历学位要求</t>
    </r>
  </si>
  <si>
    <r>
      <rPr>
        <b/>
        <sz val="12"/>
        <rFont val="宋体"/>
        <charset val="134"/>
      </rPr>
      <t>教师资格要求</t>
    </r>
  </si>
  <si>
    <r>
      <rPr>
        <b/>
        <sz val="12"/>
        <rFont val="宋体"/>
        <charset val="134"/>
      </rPr>
      <t>普通话水平等级要求</t>
    </r>
  </si>
  <si>
    <r>
      <rPr>
        <b/>
        <sz val="12"/>
        <rFont val="宋体"/>
        <charset val="134"/>
      </rPr>
      <t>其他要求</t>
    </r>
  </si>
  <si>
    <r>
      <rPr>
        <b/>
        <sz val="12"/>
        <rFont val="宋体"/>
        <charset val="134"/>
      </rPr>
      <t>研究生</t>
    </r>
  </si>
  <si>
    <r>
      <rPr>
        <b/>
        <sz val="12"/>
        <rFont val="宋体"/>
        <charset val="134"/>
      </rPr>
      <t>本科</t>
    </r>
  </si>
  <si>
    <r>
      <rPr>
        <b/>
        <sz val="12"/>
        <rFont val="宋体"/>
        <charset val="134"/>
      </rPr>
      <t>资格种类</t>
    </r>
  </si>
  <si>
    <r>
      <rPr>
        <b/>
        <sz val="12"/>
        <rFont val="宋体"/>
        <charset val="134"/>
      </rPr>
      <t>学科</t>
    </r>
  </si>
  <si>
    <r>
      <rPr>
        <b/>
        <sz val="12"/>
        <rFont val="宋体"/>
        <charset val="134"/>
      </rPr>
      <t>备注</t>
    </r>
  </si>
  <si>
    <r>
      <rPr>
        <sz val="12"/>
        <rFont val="宋体"/>
        <charset val="134"/>
      </rPr>
      <t>广州市第六十五中学</t>
    </r>
  </si>
  <si>
    <r>
      <rPr>
        <sz val="12"/>
        <rFont val="宋体"/>
        <charset val="134"/>
      </rPr>
      <t>中学语文教师</t>
    </r>
  </si>
  <si>
    <r>
      <rPr>
        <sz val="12"/>
        <rFont val="Times New Roman"/>
        <charset val="134"/>
      </rPr>
      <t>B</t>
    </r>
    <r>
      <rPr>
        <sz val="12"/>
        <rFont val="宋体"/>
        <charset val="134"/>
      </rPr>
      <t>类岗位</t>
    </r>
  </si>
  <si>
    <r>
      <rPr>
        <sz val="12"/>
        <color theme="1"/>
        <rFont val="宋体"/>
        <charset val="134"/>
      </rPr>
      <t>从事教育教学工作</t>
    </r>
  </si>
  <si>
    <r>
      <rPr>
        <sz val="12"/>
        <color theme="1"/>
        <rFont val="宋体"/>
        <charset val="134"/>
      </rPr>
      <t>专业技术岗</t>
    </r>
  </si>
  <si>
    <r>
      <rPr>
        <sz val="12"/>
        <color theme="1"/>
        <rFont val="宋体"/>
        <charset val="134"/>
      </rPr>
      <t>专业技术十二级</t>
    </r>
  </si>
  <si>
    <r>
      <rPr>
        <sz val="12"/>
        <rFont val="Times New Roman"/>
        <charset val="134"/>
      </rPr>
      <t>2026</t>
    </r>
    <r>
      <rPr>
        <sz val="12"/>
        <rFont val="宋体"/>
        <charset val="134"/>
      </rPr>
      <t>年毕业生</t>
    </r>
  </si>
  <si>
    <r>
      <rPr>
        <sz val="12"/>
        <rFont val="宋体"/>
        <charset val="134"/>
      </rPr>
      <t>国际中文教育（专业硕士）</t>
    </r>
    <r>
      <rPr>
        <sz val="12"/>
        <rFont val="Times New Roman"/>
        <charset val="134"/>
      </rPr>
      <t xml:space="preserve">(A040123)
</t>
    </r>
    <r>
      <rPr>
        <sz val="12"/>
        <rFont val="宋体"/>
        <charset val="134"/>
      </rPr>
      <t>中国语言文学</t>
    </r>
    <r>
      <rPr>
        <sz val="12"/>
        <rFont val="Times New Roman"/>
        <charset val="134"/>
      </rPr>
      <t xml:space="preserve">(A0501)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</si>
  <si>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t>/</t>
  </si>
  <si>
    <r>
      <rPr>
        <sz val="12"/>
        <rFont val="宋体"/>
        <charset val="134"/>
      </rPr>
      <t>研究生学历</t>
    </r>
    <r>
      <rPr>
        <sz val="12"/>
        <rFont val="Times New Roman"/>
        <charset val="134"/>
      </rPr>
      <t xml:space="preserve">
</t>
    </r>
    <r>
      <rPr>
        <sz val="12"/>
        <rFont val="宋体"/>
        <charset val="134"/>
      </rPr>
      <t>硕士及以上学位</t>
    </r>
  </si>
  <si>
    <r>
      <rPr>
        <sz val="12"/>
        <rFont val="宋体"/>
        <charset val="134"/>
      </rPr>
      <t>高级中学或中等职业学校及以上学段教师资格</t>
    </r>
  </si>
  <si>
    <r>
      <rPr>
        <sz val="12"/>
        <color theme="1"/>
        <rFont val="宋体"/>
        <charset val="134"/>
      </rPr>
      <t>语文</t>
    </r>
  </si>
  <si>
    <r>
      <rPr>
        <sz val="12"/>
        <color theme="1"/>
        <rFont val="宋体"/>
        <charset val="134"/>
      </rPr>
      <t>暂未取得的，须在试用期满转正前取得</t>
    </r>
  </si>
  <si>
    <r>
      <rPr>
        <sz val="12"/>
        <color theme="1"/>
        <rFont val="宋体"/>
        <charset val="134"/>
      </rPr>
      <t>二级甲等及以上，须在办理入职手续前取得，否则取消聘用。</t>
    </r>
  </si>
  <si>
    <r>
      <rPr>
        <sz val="12"/>
        <rFont val="Times New Roman"/>
        <charset val="134"/>
      </rPr>
      <t>2026</t>
    </r>
    <r>
      <rPr>
        <sz val="12"/>
        <rFont val="宋体"/>
        <charset val="134"/>
      </rPr>
      <t>年师范类本科毕业生可放宽至本科学历和学士学位，本科专业须为汉语言文学</t>
    </r>
    <r>
      <rPr>
        <sz val="12"/>
        <rFont val="Times New Roman"/>
        <charset val="134"/>
      </rPr>
      <t>(B050101)</t>
    </r>
    <r>
      <rPr>
        <sz val="12"/>
        <rFont val="宋体"/>
        <charset val="134"/>
      </rPr>
      <t>、汉语言</t>
    </r>
    <r>
      <rPr>
        <sz val="12"/>
        <rFont val="Times New Roman"/>
        <charset val="134"/>
      </rPr>
      <t>(B050102)</t>
    </r>
    <r>
      <rPr>
        <sz val="12"/>
        <rFont val="宋体"/>
        <charset val="134"/>
      </rPr>
      <t>、汉语国际教育</t>
    </r>
    <r>
      <rPr>
        <sz val="12"/>
        <rFont val="Times New Roman"/>
        <charset val="134"/>
      </rPr>
      <t>(B050103)</t>
    </r>
    <r>
      <rPr>
        <sz val="12"/>
        <rFont val="宋体"/>
        <charset val="134"/>
      </rPr>
      <t>。</t>
    </r>
  </si>
  <si>
    <r>
      <rPr>
        <sz val="12"/>
        <rFont val="宋体"/>
        <charset val="134"/>
      </rPr>
      <t>中学数学教师</t>
    </r>
  </si>
  <si>
    <r>
      <rPr>
        <sz val="12"/>
        <rFont val="宋体"/>
        <charset val="134"/>
      </rPr>
      <t>应用经济学</t>
    </r>
    <r>
      <rPr>
        <sz val="12"/>
        <rFont val="Times New Roman"/>
        <charset val="134"/>
      </rPr>
      <t xml:space="preserve">(A0202)
</t>
    </r>
    <r>
      <rPr>
        <sz val="12"/>
        <rFont val="宋体"/>
        <charset val="134"/>
      </rPr>
      <t>数学</t>
    </r>
    <r>
      <rPr>
        <sz val="12"/>
        <rFont val="Times New Roman"/>
        <charset val="134"/>
      </rPr>
      <t xml:space="preserve">(A0701)
</t>
    </r>
    <r>
      <rPr>
        <sz val="12"/>
        <rFont val="宋体"/>
        <charset val="134"/>
      </rPr>
      <t>统计学</t>
    </r>
    <r>
      <rPr>
        <sz val="12"/>
        <rFont val="Times New Roman"/>
        <charset val="134"/>
      </rPr>
      <t xml:space="preserve">(A0714)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</si>
  <si>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rFont val="宋体"/>
        <charset val="134"/>
      </rPr>
      <t>金融学类（</t>
    </r>
    <r>
      <rPr>
        <sz val="12"/>
        <rFont val="Times New Roman"/>
        <charset val="134"/>
      </rPr>
      <t>B0203</t>
    </r>
    <r>
      <rPr>
        <sz val="12"/>
        <rFont val="宋体"/>
        <charset val="134"/>
      </rPr>
      <t>）</t>
    </r>
    <r>
      <rPr>
        <sz val="12"/>
        <rFont val="Times New Roman"/>
        <charset val="134"/>
      </rPr>
      <t xml:space="preserve">
</t>
    </r>
    <r>
      <rPr>
        <sz val="12"/>
        <rFont val="宋体"/>
        <charset val="134"/>
      </rPr>
      <t>数学类</t>
    </r>
    <r>
      <rPr>
        <sz val="12"/>
        <rFont val="Times New Roman"/>
        <charset val="134"/>
      </rPr>
      <t xml:space="preserve">(B0701)
</t>
    </r>
    <r>
      <rPr>
        <sz val="12"/>
        <rFont val="宋体"/>
        <charset val="134"/>
      </rPr>
      <t>统计学类（</t>
    </r>
    <r>
      <rPr>
        <sz val="12"/>
        <rFont val="Times New Roman"/>
        <charset val="134"/>
      </rPr>
      <t>B0711)</t>
    </r>
  </si>
  <si>
    <r>
      <rPr>
        <sz val="12"/>
        <rFont val="宋体"/>
        <charset val="134"/>
      </rPr>
      <t>本科及以上学历</t>
    </r>
    <r>
      <rPr>
        <sz val="12"/>
        <rFont val="Times New Roman"/>
        <charset val="134"/>
      </rPr>
      <t xml:space="preserve">
</t>
    </r>
    <r>
      <rPr>
        <sz val="12"/>
        <rFont val="宋体"/>
        <charset val="134"/>
      </rPr>
      <t>学士及以上学位</t>
    </r>
  </si>
  <si>
    <r>
      <rPr>
        <sz val="12"/>
        <color theme="1"/>
        <rFont val="宋体"/>
        <charset val="134"/>
      </rPr>
      <t>数学</t>
    </r>
  </si>
  <si>
    <r>
      <rPr>
        <sz val="12"/>
        <color theme="1"/>
        <rFont val="宋体"/>
        <charset val="134"/>
      </rPr>
      <t>二级乙等及以上，须在办理入职手续前取得，否则取消聘用。</t>
    </r>
  </si>
  <si>
    <r>
      <rPr>
        <sz val="12"/>
        <rFont val="Times New Roman"/>
        <charset val="134"/>
      </rPr>
      <t>1.</t>
    </r>
    <r>
      <rPr>
        <sz val="12"/>
        <rFont val="宋体"/>
        <charset val="134"/>
      </rPr>
      <t>研究生学历报考者，研究生和本科有一段符合专业要求即可；</t>
    </r>
    <r>
      <rPr>
        <sz val="12"/>
        <rFont val="Times New Roman"/>
        <charset val="134"/>
      </rPr>
      <t xml:space="preserve">
2.“</t>
    </r>
    <r>
      <rPr>
        <sz val="12"/>
        <rFont val="宋体"/>
        <charset val="134"/>
      </rPr>
      <t>国优计划</t>
    </r>
    <r>
      <rPr>
        <sz val="12"/>
        <rFont val="Times New Roman"/>
        <charset val="134"/>
      </rPr>
      <t>”</t>
    </r>
    <r>
      <rPr>
        <sz val="12"/>
        <rFont val="宋体"/>
        <charset val="134"/>
      </rPr>
      <t>毕业生可不受专业限制。</t>
    </r>
  </si>
  <si>
    <r>
      <rPr>
        <sz val="12"/>
        <rFont val="宋体"/>
        <charset val="134"/>
      </rPr>
      <t>中学英语教师</t>
    </r>
  </si>
  <si>
    <r>
      <rPr>
        <sz val="12"/>
        <rFont val="宋体"/>
        <charset val="134"/>
      </rPr>
      <t>英语语言文学</t>
    </r>
    <r>
      <rPr>
        <sz val="12"/>
        <rFont val="Times New Roman"/>
        <charset val="134"/>
      </rPr>
      <t xml:space="preserve">(A050201)
</t>
    </r>
    <r>
      <rPr>
        <sz val="12"/>
        <rFont val="宋体"/>
        <charset val="134"/>
      </rPr>
      <t>外国语言学及应用语言学</t>
    </r>
    <r>
      <rPr>
        <sz val="12"/>
        <rFont val="Times New Roman"/>
        <charset val="134"/>
      </rPr>
      <t xml:space="preserve">(A050211)
</t>
    </r>
    <r>
      <rPr>
        <sz val="12"/>
        <rFont val="宋体"/>
        <charset val="134"/>
      </rPr>
      <t>英语笔译硕士</t>
    </r>
    <r>
      <rPr>
        <sz val="12"/>
        <rFont val="Times New Roman"/>
        <charset val="134"/>
      </rPr>
      <t>(</t>
    </r>
    <r>
      <rPr>
        <sz val="12"/>
        <rFont val="宋体"/>
        <charset val="134"/>
      </rPr>
      <t>专业硕士</t>
    </r>
    <r>
      <rPr>
        <sz val="12"/>
        <rFont val="Times New Roman"/>
        <charset val="134"/>
      </rPr>
      <t xml:space="preserve">)(A050212)
</t>
    </r>
    <r>
      <rPr>
        <sz val="12"/>
        <rFont val="宋体"/>
        <charset val="134"/>
      </rPr>
      <t>英语口译硕士</t>
    </r>
    <r>
      <rPr>
        <sz val="12"/>
        <rFont val="Times New Roman"/>
        <charset val="134"/>
      </rPr>
      <t>(</t>
    </r>
    <r>
      <rPr>
        <sz val="12"/>
        <rFont val="宋体"/>
        <charset val="134"/>
      </rPr>
      <t>专业硕士</t>
    </r>
    <r>
      <rPr>
        <sz val="12"/>
        <rFont val="Times New Roman"/>
        <charset val="134"/>
      </rPr>
      <t xml:space="preserve">)(A050213)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</si>
  <si>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color theme="1"/>
        <rFont val="宋体"/>
        <charset val="134"/>
      </rPr>
      <t>英语</t>
    </r>
  </si>
  <si>
    <r>
      <rPr>
        <sz val="12"/>
        <rFont val="Times New Roman"/>
        <charset val="134"/>
      </rPr>
      <t>2026</t>
    </r>
    <r>
      <rPr>
        <sz val="12"/>
        <rFont val="宋体"/>
        <charset val="134"/>
      </rPr>
      <t>年师范类本科毕业生可放宽至本科学历和学士学位，本科专业须为英语（</t>
    </r>
    <r>
      <rPr>
        <sz val="12"/>
        <rFont val="Times New Roman"/>
        <charset val="134"/>
      </rPr>
      <t>B050201</t>
    </r>
    <r>
      <rPr>
        <sz val="12"/>
        <rFont val="宋体"/>
        <charset val="134"/>
      </rPr>
      <t>）、商务英语（</t>
    </r>
    <r>
      <rPr>
        <sz val="12"/>
        <rFont val="Times New Roman"/>
        <charset val="134"/>
      </rPr>
      <t>B050262</t>
    </r>
    <r>
      <rPr>
        <sz val="12"/>
        <rFont val="宋体"/>
        <charset val="134"/>
      </rPr>
      <t>）、或翻译（</t>
    </r>
    <r>
      <rPr>
        <sz val="12"/>
        <rFont val="Times New Roman"/>
        <charset val="134"/>
      </rPr>
      <t>B050261</t>
    </r>
    <r>
      <rPr>
        <sz val="12"/>
        <rFont val="宋体"/>
        <charset val="134"/>
      </rPr>
      <t>）。</t>
    </r>
  </si>
  <si>
    <r>
      <rPr>
        <sz val="12"/>
        <rFont val="宋体"/>
        <charset val="134"/>
      </rPr>
      <t>中学物理教师</t>
    </r>
  </si>
  <si>
    <r>
      <rPr>
        <sz val="12"/>
        <color theme="1"/>
        <rFont val="宋体"/>
        <charset val="134"/>
      </rPr>
      <t>物理学（</t>
    </r>
    <r>
      <rPr>
        <sz val="12"/>
        <color theme="1"/>
        <rFont val="Times New Roman"/>
        <charset val="134"/>
      </rPr>
      <t>A0702</t>
    </r>
    <r>
      <rPr>
        <sz val="12"/>
        <color theme="1"/>
        <rFont val="宋体"/>
        <charset val="134"/>
      </rPr>
      <t>）</t>
    </r>
    <r>
      <rPr>
        <sz val="12"/>
        <color theme="1"/>
        <rFont val="Times New Roman"/>
        <charset val="134"/>
      </rPr>
      <t xml:space="preserve">
</t>
    </r>
    <r>
      <rPr>
        <sz val="12"/>
        <color theme="1"/>
        <rFont val="宋体"/>
        <charset val="134"/>
      </rPr>
      <t>天文学（</t>
    </r>
    <r>
      <rPr>
        <sz val="12"/>
        <color theme="1"/>
        <rFont val="Times New Roman"/>
        <charset val="134"/>
      </rPr>
      <t>A0704</t>
    </r>
    <r>
      <rPr>
        <sz val="12"/>
        <color theme="1"/>
        <rFont val="宋体"/>
        <charset val="134"/>
      </rPr>
      <t>）</t>
    </r>
    <r>
      <rPr>
        <sz val="12"/>
        <color theme="1"/>
        <rFont val="Times New Roman"/>
        <charset val="134"/>
      </rPr>
      <t xml:space="preserve">
</t>
    </r>
    <r>
      <rPr>
        <sz val="12"/>
        <color theme="1"/>
        <rFont val="宋体"/>
        <charset val="134"/>
      </rPr>
      <t>地球物理学（</t>
    </r>
    <r>
      <rPr>
        <sz val="12"/>
        <color theme="1"/>
        <rFont val="Times New Roman"/>
        <charset val="134"/>
      </rPr>
      <t>A0708</t>
    </r>
    <r>
      <rPr>
        <sz val="12"/>
        <color theme="1"/>
        <rFont val="宋体"/>
        <charset val="134"/>
      </rPr>
      <t>）</t>
    </r>
    <r>
      <rPr>
        <sz val="12"/>
        <color theme="1"/>
        <rFont val="Times New Roman"/>
        <charset val="134"/>
      </rPr>
      <t xml:space="preserve">
</t>
    </r>
    <r>
      <rPr>
        <sz val="12"/>
        <color theme="1"/>
        <rFont val="宋体"/>
        <charset val="134"/>
      </rPr>
      <t>力学（</t>
    </r>
    <r>
      <rPr>
        <sz val="12"/>
        <color theme="1"/>
        <rFont val="Times New Roman"/>
        <charset val="134"/>
      </rPr>
      <t>A0801</t>
    </r>
    <r>
      <rPr>
        <sz val="12"/>
        <color theme="1"/>
        <rFont val="宋体"/>
        <charset val="134"/>
      </rPr>
      <t>）</t>
    </r>
    <r>
      <rPr>
        <sz val="12"/>
        <color theme="1"/>
        <rFont val="Times New Roman"/>
        <charset val="134"/>
      </rPr>
      <t xml:space="preserve">
</t>
    </r>
    <r>
      <rPr>
        <sz val="12"/>
        <color theme="1"/>
        <rFont val="宋体"/>
        <charset val="134"/>
      </rPr>
      <t>机械工程</t>
    </r>
    <r>
      <rPr>
        <sz val="12"/>
        <color theme="1"/>
        <rFont val="Times New Roman"/>
        <charset val="134"/>
      </rPr>
      <t xml:space="preserve">(A0802)
</t>
    </r>
    <r>
      <rPr>
        <sz val="12"/>
        <color theme="1"/>
        <rFont val="宋体"/>
        <charset val="134"/>
      </rPr>
      <t>光学工程（</t>
    </r>
    <r>
      <rPr>
        <sz val="12"/>
        <color theme="1"/>
        <rFont val="Times New Roman"/>
        <charset val="134"/>
      </rPr>
      <t>A0803</t>
    </r>
    <r>
      <rPr>
        <sz val="12"/>
        <color theme="1"/>
        <rFont val="宋体"/>
        <charset val="134"/>
      </rPr>
      <t>）</t>
    </r>
    <r>
      <rPr>
        <sz val="12"/>
        <color theme="1"/>
        <rFont val="Times New Roman"/>
        <charset val="134"/>
      </rPr>
      <t xml:space="preserve">
</t>
    </r>
    <r>
      <rPr>
        <sz val="12"/>
        <color theme="1"/>
        <rFont val="宋体"/>
        <charset val="134"/>
      </rPr>
      <t>仪器科学与技术（</t>
    </r>
    <r>
      <rPr>
        <sz val="12"/>
        <color theme="1"/>
        <rFont val="Times New Roman"/>
        <charset val="134"/>
      </rPr>
      <t>A0804</t>
    </r>
    <r>
      <rPr>
        <sz val="12"/>
        <color theme="1"/>
        <rFont val="宋体"/>
        <charset val="134"/>
      </rPr>
      <t>）</t>
    </r>
    <r>
      <rPr>
        <sz val="12"/>
        <color theme="1"/>
        <rFont val="Times New Roman"/>
        <charset val="134"/>
      </rPr>
      <t xml:space="preserve">
</t>
    </r>
    <r>
      <rPr>
        <sz val="12"/>
        <color theme="1"/>
        <rFont val="宋体"/>
        <charset val="134"/>
      </rPr>
      <t>材料科学与工程（</t>
    </r>
    <r>
      <rPr>
        <sz val="12"/>
        <color theme="1"/>
        <rFont val="Times New Roman"/>
        <charset val="134"/>
      </rPr>
      <t>A0805</t>
    </r>
    <r>
      <rPr>
        <sz val="12"/>
        <color theme="1"/>
        <rFont val="宋体"/>
        <charset val="134"/>
      </rPr>
      <t>）</t>
    </r>
    <r>
      <rPr>
        <sz val="12"/>
        <color theme="1"/>
        <rFont val="Times New Roman"/>
        <charset val="134"/>
      </rPr>
      <t xml:space="preserve">
</t>
    </r>
    <r>
      <rPr>
        <sz val="12"/>
        <color theme="1"/>
        <rFont val="宋体"/>
        <charset val="134"/>
      </rPr>
      <t>电气工程</t>
    </r>
    <r>
      <rPr>
        <sz val="12"/>
        <color theme="1"/>
        <rFont val="Times New Roman"/>
        <charset val="134"/>
      </rPr>
      <t xml:space="preserve">(A0808)
</t>
    </r>
    <r>
      <rPr>
        <sz val="12"/>
        <color theme="1"/>
        <rFont val="宋体"/>
        <charset val="134"/>
      </rPr>
      <t>电子科学与技术（</t>
    </r>
    <r>
      <rPr>
        <sz val="12"/>
        <color theme="1"/>
        <rFont val="Times New Roman"/>
        <charset val="134"/>
      </rPr>
      <t>A0809</t>
    </r>
    <r>
      <rPr>
        <sz val="12"/>
        <color theme="1"/>
        <rFont val="宋体"/>
        <charset val="134"/>
      </rPr>
      <t>）</t>
    </r>
    <r>
      <rPr>
        <sz val="12"/>
        <color theme="1"/>
        <rFont val="Times New Roman"/>
        <charset val="134"/>
      </rPr>
      <t xml:space="preserve">
</t>
    </r>
    <r>
      <rPr>
        <sz val="12"/>
        <color theme="1"/>
        <rFont val="宋体"/>
        <charset val="134"/>
      </rPr>
      <t>航空宇航科学与技术（</t>
    </r>
    <r>
      <rPr>
        <sz val="12"/>
        <color theme="1"/>
        <rFont val="Times New Roman"/>
        <charset val="134"/>
      </rPr>
      <t>A0825</t>
    </r>
    <r>
      <rPr>
        <sz val="12"/>
        <color theme="1"/>
        <rFont val="宋体"/>
        <charset val="134"/>
      </rPr>
      <t>）</t>
    </r>
    <r>
      <rPr>
        <sz val="12"/>
        <color theme="1"/>
        <rFont val="Times New Roman"/>
        <charset val="134"/>
      </rPr>
      <t xml:space="preserve">
</t>
    </r>
    <r>
      <rPr>
        <sz val="12"/>
        <color theme="1"/>
        <rFont val="宋体"/>
        <charset val="134"/>
      </rPr>
      <t>能源动力</t>
    </r>
    <r>
      <rPr>
        <sz val="12"/>
        <color theme="1"/>
        <rFont val="Times New Roman"/>
        <charset val="134"/>
      </rPr>
      <t xml:space="preserve">(A0843)      
</t>
    </r>
    <r>
      <rPr>
        <sz val="12"/>
        <color theme="1"/>
        <rFont val="宋体"/>
        <charset val="134"/>
      </rPr>
      <t>课程与教学论</t>
    </r>
    <r>
      <rPr>
        <sz val="12"/>
        <color theme="1"/>
        <rFont val="Times New Roman"/>
        <charset val="134"/>
      </rPr>
      <t xml:space="preserve">(A040102)
</t>
    </r>
    <r>
      <rPr>
        <sz val="12"/>
        <color theme="1"/>
        <rFont val="宋体"/>
        <charset val="134"/>
      </rPr>
      <t>学科教学硕士</t>
    </r>
    <r>
      <rPr>
        <sz val="12"/>
        <color theme="1"/>
        <rFont val="Times New Roman"/>
        <charset val="134"/>
      </rPr>
      <t>(</t>
    </r>
    <r>
      <rPr>
        <sz val="12"/>
        <color theme="1"/>
        <rFont val="宋体"/>
        <charset val="134"/>
      </rPr>
      <t>专业硕士</t>
    </r>
    <r>
      <rPr>
        <sz val="12"/>
        <color theme="1"/>
        <rFont val="Times New Roman"/>
        <charset val="134"/>
      </rPr>
      <t>)(A040113)</t>
    </r>
  </si>
  <si>
    <r>
      <rPr>
        <sz val="12"/>
        <color theme="1"/>
        <rFont val="宋体"/>
        <charset val="134"/>
      </rPr>
      <t>物理学类</t>
    </r>
    <r>
      <rPr>
        <sz val="12"/>
        <color theme="1"/>
        <rFont val="Times New Roman"/>
        <charset val="134"/>
      </rPr>
      <t>(B0702</t>
    </r>
    <r>
      <rPr>
        <sz val="12"/>
        <color theme="1"/>
        <rFont val="宋体"/>
        <charset val="134"/>
      </rPr>
      <t>）</t>
    </r>
    <r>
      <rPr>
        <sz val="12"/>
        <color theme="1"/>
        <rFont val="Times New Roman"/>
        <charset val="134"/>
      </rPr>
      <t xml:space="preserve">
</t>
    </r>
    <r>
      <rPr>
        <sz val="12"/>
        <color theme="1"/>
        <rFont val="宋体"/>
        <charset val="134"/>
      </rPr>
      <t>力学类（</t>
    </r>
    <r>
      <rPr>
        <sz val="12"/>
        <color theme="1"/>
        <rFont val="Times New Roman"/>
        <charset val="134"/>
      </rPr>
      <t>B0801</t>
    </r>
    <r>
      <rPr>
        <sz val="12"/>
        <color theme="1"/>
        <rFont val="宋体"/>
        <charset val="134"/>
      </rPr>
      <t>）</t>
    </r>
    <r>
      <rPr>
        <sz val="12"/>
        <color theme="1"/>
        <rFont val="Times New Roman"/>
        <charset val="134"/>
      </rPr>
      <t xml:space="preserve">
</t>
    </r>
    <r>
      <rPr>
        <sz val="12"/>
        <color theme="1"/>
        <rFont val="宋体"/>
        <charset val="134"/>
      </rPr>
      <t>电子信息类（</t>
    </r>
    <r>
      <rPr>
        <sz val="12"/>
        <color theme="1"/>
        <rFont val="Times New Roman"/>
        <charset val="134"/>
      </rPr>
      <t>B0807</t>
    </r>
    <r>
      <rPr>
        <sz val="12"/>
        <color theme="1"/>
        <rFont val="宋体"/>
        <charset val="134"/>
      </rPr>
      <t>）</t>
    </r>
  </si>
  <si>
    <r>
      <rPr>
        <sz val="12"/>
        <color theme="1"/>
        <rFont val="宋体"/>
        <charset val="134"/>
      </rPr>
      <t>物理</t>
    </r>
  </si>
  <si>
    <r>
      <rPr>
        <sz val="12"/>
        <rFont val="宋体"/>
        <charset val="134"/>
      </rPr>
      <t>中学化学教师</t>
    </r>
  </si>
  <si>
    <r>
      <rPr>
        <sz val="12"/>
        <rFont val="宋体"/>
        <charset val="134"/>
      </rPr>
      <t>化学</t>
    </r>
    <r>
      <rPr>
        <sz val="12"/>
        <rFont val="Times New Roman"/>
        <charset val="134"/>
      </rPr>
      <t xml:space="preserve">(A0703)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</si>
  <si>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rFont val="宋体"/>
        <charset val="134"/>
      </rPr>
      <t>化学类（</t>
    </r>
    <r>
      <rPr>
        <sz val="12"/>
        <rFont val="Times New Roman"/>
        <charset val="134"/>
      </rPr>
      <t>B0703</t>
    </r>
    <r>
      <rPr>
        <sz val="12"/>
        <rFont val="宋体"/>
        <charset val="134"/>
      </rPr>
      <t>）</t>
    </r>
  </si>
  <si>
    <r>
      <rPr>
        <sz val="12"/>
        <color theme="1"/>
        <rFont val="宋体"/>
        <charset val="134"/>
      </rPr>
      <t>化学</t>
    </r>
  </si>
  <si>
    <r>
      <rPr>
        <sz val="12"/>
        <rFont val="宋体"/>
        <charset val="134"/>
      </rPr>
      <t>中学心理教师</t>
    </r>
  </si>
  <si>
    <r>
      <rPr>
        <sz val="12"/>
        <rFont val="Times New Roman"/>
        <charset val="134"/>
      </rPr>
      <t>A</t>
    </r>
    <r>
      <rPr>
        <sz val="12"/>
        <rFont val="宋体"/>
        <charset val="134"/>
      </rPr>
      <t>类岗位</t>
    </r>
  </si>
  <si>
    <r>
      <rPr>
        <sz val="12"/>
        <rFont val="宋体"/>
        <charset val="134"/>
      </rPr>
      <t>心理学</t>
    </r>
    <r>
      <rPr>
        <sz val="12"/>
        <rFont val="Times New Roman"/>
        <charset val="134"/>
      </rPr>
      <t>(A0402)</t>
    </r>
  </si>
  <si>
    <r>
      <rPr>
        <sz val="12"/>
        <color theme="1"/>
        <rFont val="宋体"/>
        <charset val="134"/>
      </rPr>
      <t>心理</t>
    </r>
  </si>
  <si>
    <r>
      <rPr>
        <sz val="12"/>
        <rFont val="Times New Roman"/>
        <charset val="134"/>
      </rPr>
      <t>2026</t>
    </r>
    <r>
      <rPr>
        <sz val="12"/>
        <rFont val="宋体"/>
        <charset val="134"/>
      </rPr>
      <t>年师范类本科毕业生可放宽至本科学历和学士学位，本科专业须为心理学类</t>
    </r>
    <r>
      <rPr>
        <sz val="12"/>
        <rFont val="Times New Roman"/>
        <charset val="134"/>
      </rPr>
      <t>(B0712)</t>
    </r>
    <r>
      <rPr>
        <sz val="12"/>
        <rFont val="宋体"/>
        <charset val="134"/>
      </rPr>
      <t>。</t>
    </r>
  </si>
  <si>
    <r>
      <rPr>
        <sz val="12"/>
        <rFont val="宋体"/>
        <charset val="134"/>
      </rPr>
      <t>广州市白云中学</t>
    </r>
  </si>
  <si>
    <r>
      <rPr>
        <sz val="12"/>
        <rFont val="宋体"/>
        <charset val="134"/>
      </rPr>
      <t>中学历史教师</t>
    </r>
  </si>
  <si>
    <r>
      <rPr>
        <sz val="12"/>
        <rFont val="宋体"/>
        <charset val="134"/>
      </rPr>
      <t>历史学</t>
    </r>
    <r>
      <rPr>
        <sz val="12"/>
        <rFont val="Times New Roman"/>
        <charset val="134"/>
      </rPr>
      <t>(A0601</t>
    </r>
    <r>
      <rPr>
        <sz val="12"/>
        <rFont val="宋体"/>
        <charset val="134"/>
      </rPr>
      <t>）</t>
    </r>
    <r>
      <rPr>
        <sz val="12"/>
        <rFont val="Times New Roman"/>
        <charset val="134"/>
      </rPr>
      <t xml:space="preserve">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</si>
  <si>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color theme="1"/>
        <rFont val="宋体"/>
        <charset val="134"/>
      </rPr>
      <t>历史</t>
    </r>
  </si>
  <si>
    <r>
      <rPr>
        <sz val="12"/>
        <rFont val="Times New Roman"/>
        <charset val="134"/>
      </rPr>
      <t>2026</t>
    </r>
    <r>
      <rPr>
        <sz val="12"/>
        <rFont val="宋体"/>
        <charset val="134"/>
      </rPr>
      <t>年师范类本科毕业生可放宽至本科学历和学士学位，本科专业须为历史学（</t>
    </r>
    <r>
      <rPr>
        <sz val="12"/>
        <rFont val="Times New Roman"/>
        <charset val="134"/>
      </rPr>
      <t>B060101</t>
    </r>
    <r>
      <rPr>
        <sz val="12"/>
        <rFont val="宋体"/>
        <charset val="134"/>
      </rPr>
      <t>）、世界史（</t>
    </r>
    <r>
      <rPr>
        <sz val="12"/>
        <rFont val="Times New Roman"/>
        <charset val="134"/>
      </rPr>
      <t>B060102)</t>
    </r>
    <r>
      <rPr>
        <sz val="12"/>
        <rFont val="宋体"/>
        <charset val="134"/>
      </rPr>
      <t>。</t>
    </r>
  </si>
  <si>
    <r>
      <rPr>
        <sz val="12"/>
        <rFont val="宋体"/>
        <charset val="134"/>
      </rPr>
      <t>中学政治教师</t>
    </r>
  </si>
  <si>
    <r>
      <rPr>
        <sz val="12"/>
        <color theme="1"/>
        <rFont val="宋体"/>
        <charset val="134"/>
      </rPr>
      <t>马克思主义哲学</t>
    </r>
    <r>
      <rPr>
        <sz val="12"/>
        <color theme="1"/>
        <rFont val="Times New Roman"/>
        <charset val="134"/>
      </rPr>
      <t xml:space="preserve">(A010101)
</t>
    </r>
    <r>
      <rPr>
        <sz val="12"/>
        <color theme="1"/>
        <rFont val="宋体"/>
        <charset val="134"/>
      </rPr>
      <t>逻辑学</t>
    </r>
    <r>
      <rPr>
        <sz val="12"/>
        <color theme="1"/>
        <rFont val="Times New Roman"/>
        <charset val="134"/>
      </rPr>
      <t xml:space="preserve">(A010104)
</t>
    </r>
    <r>
      <rPr>
        <sz val="12"/>
        <color theme="1"/>
        <rFont val="宋体"/>
        <charset val="134"/>
      </rPr>
      <t>政治经济学（</t>
    </r>
    <r>
      <rPr>
        <sz val="12"/>
        <color theme="1"/>
        <rFont val="Times New Roman"/>
        <charset val="134"/>
      </rPr>
      <t>A020101</t>
    </r>
    <r>
      <rPr>
        <sz val="12"/>
        <color theme="1"/>
        <rFont val="宋体"/>
        <charset val="134"/>
      </rPr>
      <t>）</t>
    </r>
    <r>
      <rPr>
        <sz val="12"/>
        <color theme="1"/>
        <rFont val="Times New Roman"/>
        <charset val="134"/>
      </rPr>
      <t xml:space="preserve">
</t>
    </r>
    <r>
      <rPr>
        <sz val="12"/>
        <color theme="1"/>
        <rFont val="宋体"/>
        <charset val="134"/>
      </rPr>
      <t>西方经济学（</t>
    </r>
    <r>
      <rPr>
        <sz val="12"/>
        <color theme="1"/>
        <rFont val="Times New Roman"/>
        <charset val="134"/>
      </rPr>
      <t>A020104</t>
    </r>
    <r>
      <rPr>
        <sz val="12"/>
        <color theme="1"/>
        <rFont val="宋体"/>
        <charset val="134"/>
      </rPr>
      <t>）</t>
    </r>
    <r>
      <rPr>
        <sz val="12"/>
        <color theme="1"/>
        <rFont val="Times New Roman"/>
        <charset val="134"/>
      </rPr>
      <t xml:space="preserve">
</t>
    </r>
    <r>
      <rPr>
        <sz val="12"/>
        <color theme="1"/>
        <rFont val="宋体"/>
        <charset val="134"/>
      </rPr>
      <t>法学</t>
    </r>
    <r>
      <rPr>
        <sz val="12"/>
        <color theme="1"/>
        <rFont val="Times New Roman"/>
        <charset val="134"/>
      </rPr>
      <t xml:space="preserve">(A0301)
</t>
    </r>
    <r>
      <rPr>
        <sz val="12"/>
        <color theme="1"/>
        <rFont val="宋体"/>
        <charset val="134"/>
      </rPr>
      <t>政治学</t>
    </r>
    <r>
      <rPr>
        <sz val="12"/>
        <color theme="1"/>
        <rFont val="Times New Roman"/>
        <charset val="134"/>
      </rPr>
      <t xml:space="preserve">(A0302)
</t>
    </r>
    <r>
      <rPr>
        <sz val="12"/>
        <color theme="1"/>
        <rFont val="宋体"/>
        <charset val="134"/>
      </rPr>
      <t>马克思主义理论</t>
    </r>
    <r>
      <rPr>
        <sz val="12"/>
        <color theme="1"/>
        <rFont val="Times New Roman"/>
        <charset val="134"/>
      </rPr>
      <t xml:space="preserve">(A0305)
</t>
    </r>
    <r>
      <rPr>
        <sz val="12"/>
        <color theme="1"/>
        <rFont val="宋体"/>
        <charset val="134"/>
      </rPr>
      <t>课程与教学论</t>
    </r>
    <r>
      <rPr>
        <sz val="12"/>
        <color theme="1"/>
        <rFont val="Times New Roman"/>
        <charset val="134"/>
      </rPr>
      <t xml:space="preserve">(A040102)
</t>
    </r>
    <r>
      <rPr>
        <sz val="12"/>
        <color theme="1"/>
        <rFont val="宋体"/>
        <charset val="134"/>
      </rPr>
      <t>学科教学硕士</t>
    </r>
    <r>
      <rPr>
        <sz val="12"/>
        <color theme="1"/>
        <rFont val="Times New Roman"/>
        <charset val="134"/>
      </rPr>
      <t>(</t>
    </r>
    <r>
      <rPr>
        <sz val="12"/>
        <color theme="1"/>
        <rFont val="宋体"/>
        <charset val="134"/>
      </rPr>
      <t>专业硕士）</t>
    </r>
    <r>
      <rPr>
        <sz val="12"/>
        <color theme="1"/>
        <rFont val="Times New Roman"/>
        <charset val="134"/>
      </rPr>
      <t>(A040113)</t>
    </r>
  </si>
  <si>
    <r>
      <rPr>
        <sz val="12"/>
        <color theme="1"/>
        <rFont val="宋体"/>
        <charset val="134"/>
      </rPr>
      <t>政治</t>
    </r>
  </si>
  <si>
    <r>
      <rPr>
        <sz val="12"/>
        <rFont val="Times New Roman"/>
        <charset val="134"/>
      </rPr>
      <t>2026</t>
    </r>
    <r>
      <rPr>
        <sz val="12"/>
        <rFont val="宋体"/>
        <charset val="134"/>
      </rPr>
      <t>年师范类本科毕业生可放宽至本科学历和学士学位，本科专业须为哲学</t>
    </r>
    <r>
      <rPr>
        <sz val="12"/>
        <rFont val="Times New Roman"/>
        <charset val="134"/>
      </rPr>
      <t>(B010101</t>
    </r>
    <r>
      <rPr>
        <sz val="12"/>
        <rFont val="宋体"/>
        <charset val="134"/>
      </rPr>
      <t>）、逻辑学</t>
    </r>
    <r>
      <rPr>
        <sz val="12"/>
        <rFont val="Times New Roman"/>
        <charset val="134"/>
      </rPr>
      <t>(B010102)</t>
    </r>
    <r>
      <rPr>
        <sz val="12"/>
        <rFont val="宋体"/>
        <charset val="134"/>
      </rPr>
      <t>、经济学（</t>
    </r>
    <r>
      <rPr>
        <sz val="12"/>
        <rFont val="Times New Roman"/>
        <charset val="134"/>
      </rPr>
      <t>B020101</t>
    </r>
    <r>
      <rPr>
        <sz val="12"/>
        <rFont val="宋体"/>
        <charset val="134"/>
      </rPr>
      <t>）、法学</t>
    </r>
    <r>
      <rPr>
        <sz val="12"/>
        <rFont val="Times New Roman"/>
        <charset val="134"/>
      </rPr>
      <t>(B030101)</t>
    </r>
    <r>
      <rPr>
        <sz val="12"/>
        <rFont val="宋体"/>
        <charset val="134"/>
      </rPr>
      <t>、政治学与行政学</t>
    </r>
    <r>
      <rPr>
        <sz val="12"/>
        <rFont val="Times New Roman"/>
        <charset val="134"/>
      </rPr>
      <t>(B030201</t>
    </r>
    <r>
      <rPr>
        <sz val="12"/>
        <rFont val="宋体"/>
        <charset val="134"/>
      </rPr>
      <t>）、国际政治</t>
    </r>
    <r>
      <rPr>
        <sz val="12"/>
        <rFont val="Times New Roman"/>
        <charset val="134"/>
      </rPr>
      <t>(B030202</t>
    </r>
    <r>
      <rPr>
        <sz val="12"/>
        <rFont val="宋体"/>
        <charset val="134"/>
      </rPr>
      <t>）、或马克思主义理论类</t>
    </r>
    <r>
      <rPr>
        <sz val="12"/>
        <rFont val="Times New Roman"/>
        <charset val="134"/>
      </rPr>
      <t>(B0305)</t>
    </r>
    <r>
      <rPr>
        <sz val="12"/>
        <rFont val="宋体"/>
        <charset val="134"/>
      </rPr>
      <t>。</t>
    </r>
  </si>
  <si>
    <r>
      <rPr>
        <sz val="12"/>
        <rFont val="宋体"/>
        <charset val="134"/>
      </rPr>
      <t>广州市白云区培英实验学校</t>
    </r>
  </si>
  <si>
    <r>
      <rPr>
        <sz val="12"/>
        <rFont val="宋体"/>
        <charset val="134"/>
      </rPr>
      <t>中学生物竞赛指导教师</t>
    </r>
  </si>
  <si>
    <r>
      <rPr>
        <sz val="12"/>
        <rFont val="宋体"/>
        <charset val="134"/>
      </rPr>
      <t>生物学</t>
    </r>
    <r>
      <rPr>
        <sz val="12"/>
        <rFont val="Times New Roman"/>
        <charset val="134"/>
      </rPr>
      <t xml:space="preserve">(A0710)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</si>
  <si>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rFont val="宋体"/>
        <charset val="134"/>
      </rPr>
      <t>生物学类（</t>
    </r>
    <r>
      <rPr>
        <sz val="12"/>
        <rFont val="Times New Roman"/>
        <charset val="134"/>
      </rPr>
      <t>B0710</t>
    </r>
    <r>
      <rPr>
        <sz val="12"/>
        <rFont val="宋体"/>
        <charset val="134"/>
      </rPr>
      <t>）</t>
    </r>
  </si>
  <si>
    <r>
      <rPr>
        <sz val="12"/>
        <color theme="1"/>
        <rFont val="宋体"/>
        <charset val="134"/>
      </rPr>
      <t>生物</t>
    </r>
  </si>
  <si>
    <r>
      <rPr>
        <sz val="12"/>
        <rFont val="Times New Roman"/>
        <charset val="134"/>
      </rPr>
      <t>1.</t>
    </r>
    <r>
      <rPr>
        <sz val="12"/>
        <rFont val="宋体"/>
        <charset val="134"/>
      </rPr>
      <t>研究生学历报考者，研究生和本科有一段符合专业要求即可。</t>
    </r>
    <r>
      <rPr>
        <sz val="12"/>
        <rFont val="Times New Roman"/>
        <charset val="134"/>
      </rPr>
      <t xml:space="preserve">
2.</t>
    </r>
    <r>
      <rPr>
        <sz val="12"/>
        <rFont val="宋体"/>
        <charset val="134"/>
      </rPr>
      <t>在高中阶段参加过生物学科全国联赛并获奖；</t>
    </r>
    <r>
      <rPr>
        <sz val="12"/>
        <rFont val="Times New Roman"/>
        <charset val="134"/>
      </rPr>
      <t xml:space="preserve">
3.“</t>
    </r>
    <r>
      <rPr>
        <sz val="12"/>
        <rFont val="宋体"/>
        <charset val="134"/>
      </rPr>
      <t>国优计划</t>
    </r>
    <r>
      <rPr>
        <sz val="12"/>
        <rFont val="Times New Roman"/>
        <charset val="134"/>
      </rPr>
      <t>”</t>
    </r>
    <r>
      <rPr>
        <sz val="12"/>
        <rFont val="宋体"/>
        <charset val="134"/>
      </rPr>
      <t>毕业生可不受专业限制。</t>
    </r>
  </si>
  <si>
    <r>
      <rPr>
        <sz val="12"/>
        <rFont val="宋体"/>
        <charset val="134"/>
      </rPr>
      <t>广州市白云区龙归学校</t>
    </r>
  </si>
  <si>
    <t>中小学语文教师</t>
  </si>
  <si>
    <r>
      <rPr>
        <sz val="12"/>
        <rFont val="宋体"/>
        <charset val="134"/>
      </rPr>
      <t>初级中学、高级中学或中等职业学校及以上学段教师资格</t>
    </r>
  </si>
  <si>
    <t>中小学数学教师</t>
  </si>
  <si>
    <t>中小学英语教师</t>
  </si>
  <si>
    <r>
      <rPr>
        <sz val="12"/>
        <rFont val="宋体"/>
        <charset val="134"/>
      </rPr>
      <t>初中物理教师</t>
    </r>
  </si>
  <si>
    <r>
      <rPr>
        <sz val="12"/>
        <rFont val="宋体"/>
        <charset val="134"/>
      </rPr>
      <t>初中政治教师</t>
    </r>
  </si>
  <si>
    <r>
      <rPr>
        <sz val="12"/>
        <rFont val="宋体"/>
        <charset val="134"/>
      </rPr>
      <t>初中生物教师</t>
    </r>
  </si>
  <si>
    <r>
      <rPr>
        <sz val="12"/>
        <rFont val="宋体"/>
        <charset val="134"/>
      </rPr>
      <t>白云广附云湖实验学校</t>
    </r>
  </si>
  <si>
    <r>
      <rPr>
        <sz val="12"/>
        <rFont val="宋体"/>
        <charset val="134"/>
      </rPr>
      <t>广州市白云区同和中学</t>
    </r>
  </si>
  <si>
    <r>
      <rPr>
        <sz val="12"/>
        <rFont val="宋体"/>
        <charset val="134"/>
      </rPr>
      <t>初中语文教师</t>
    </r>
  </si>
  <si>
    <r>
      <rPr>
        <sz val="12"/>
        <rFont val="宋体"/>
        <charset val="134"/>
      </rPr>
      <t>初中数学教师</t>
    </r>
  </si>
  <si>
    <r>
      <rPr>
        <sz val="12"/>
        <rFont val="宋体"/>
        <charset val="134"/>
      </rPr>
      <t>初中英语教师</t>
    </r>
  </si>
  <si>
    <r>
      <rPr>
        <sz val="12"/>
        <rFont val="宋体"/>
        <charset val="134"/>
      </rPr>
      <t>广州市白云区嘉禾中学</t>
    </r>
  </si>
  <si>
    <r>
      <rPr>
        <sz val="12"/>
        <rFont val="宋体"/>
        <charset val="134"/>
      </rPr>
      <t>广州市广园中学</t>
    </r>
  </si>
  <si>
    <r>
      <rPr>
        <sz val="12"/>
        <color theme="1"/>
        <rFont val="宋体"/>
        <charset val="134"/>
      </rPr>
      <t>英语语言文学</t>
    </r>
    <r>
      <rPr>
        <sz val="12"/>
        <color theme="1"/>
        <rFont val="Times New Roman"/>
        <charset val="134"/>
      </rPr>
      <t xml:space="preserve">(A050201)
</t>
    </r>
    <r>
      <rPr>
        <sz val="12"/>
        <color theme="1"/>
        <rFont val="宋体"/>
        <charset val="134"/>
      </rPr>
      <t>外国语言学及应用语言学</t>
    </r>
    <r>
      <rPr>
        <sz val="12"/>
        <color theme="1"/>
        <rFont val="Times New Roman"/>
        <charset val="134"/>
      </rPr>
      <t xml:space="preserve">(A050211)
</t>
    </r>
    <r>
      <rPr>
        <sz val="12"/>
        <color theme="1"/>
        <rFont val="宋体"/>
        <charset val="134"/>
      </rPr>
      <t>英语笔译硕士</t>
    </r>
    <r>
      <rPr>
        <sz val="12"/>
        <color theme="1"/>
        <rFont val="Times New Roman"/>
        <charset val="134"/>
      </rPr>
      <t>(</t>
    </r>
    <r>
      <rPr>
        <sz val="12"/>
        <color theme="1"/>
        <rFont val="宋体"/>
        <charset val="134"/>
      </rPr>
      <t>专业硕士</t>
    </r>
    <r>
      <rPr>
        <sz val="12"/>
        <color theme="1"/>
        <rFont val="Times New Roman"/>
        <charset val="134"/>
      </rPr>
      <t xml:space="preserve">)(A050212)
</t>
    </r>
    <r>
      <rPr>
        <sz val="12"/>
        <color theme="1"/>
        <rFont val="宋体"/>
        <charset val="134"/>
      </rPr>
      <t>英语口译硕士</t>
    </r>
    <r>
      <rPr>
        <sz val="12"/>
        <color theme="1"/>
        <rFont val="Times New Roman"/>
        <charset val="134"/>
      </rPr>
      <t>(</t>
    </r>
    <r>
      <rPr>
        <sz val="12"/>
        <color theme="1"/>
        <rFont val="宋体"/>
        <charset val="134"/>
      </rPr>
      <t>专业硕士</t>
    </r>
    <r>
      <rPr>
        <sz val="12"/>
        <color theme="1"/>
        <rFont val="Times New Roman"/>
        <charset val="134"/>
      </rPr>
      <t xml:space="preserve">)(A050213)
</t>
    </r>
    <r>
      <rPr>
        <sz val="12"/>
        <color theme="1"/>
        <rFont val="宋体"/>
        <charset val="134"/>
      </rPr>
      <t>课程与教学论</t>
    </r>
    <r>
      <rPr>
        <sz val="12"/>
        <color theme="1"/>
        <rFont val="Times New Roman"/>
        <charset val="134"/>
      </rPr>
      <t xml:space="preserve">(A040102)
</t>
    </r>
    <r>
      <rPr>
        <sz val="12"/>
        <color theme="1"/>
        <rFont val="宋体"/>
        <charset val="134"/>
      </rPr>
      <t>学科教学硕士</t>
    </r>
    <r>
      <rPr>
        <sz val="12"/>
        <color theme="1"/>
        <rFont val="Times New Roman"/>
        <charset val="134"/>
      </rPr>
      <t>(</t>
    </r>
    <r>
      <rPr>
        <sz val="12"/>
        <color theme="1"/>
        <rFont val="宋体"/>
        <charset val="134"/>
      </rPr>
      <t>专业硕士</t>
    </r>
    <r>
      <rPr>
        <sz val="12"/>
        <color theme="1"/>
        <rFont val="Times New Roman"/>
        <charset val="134"/>
      </rPr>
      <t>)(A040113)</t>
    </r>
  </si>
  <si>
    <r>
      <rPr>
        <sz val="12"/>
        <rFont val="宋体"/>
        <charset val="134"/>
      </rPr>
      <t>广州市第六十七中学</t>
    </r>
  </si>
  <si>
    <r>
      <rPr>
        <sz val="12"/>
        <rFont val="宋体"/>
        <charset val="134"/>
      </rPr>
      <t>广州市白云区华师附中实验小学</t>
    </r>
  </si>
  <si>
    <r>
      <rPr>
        <sz val="12"/>
        <rFont val="宋体"/>
        <charset val="134"/>
      </rPr>
      <t>小学语文教师</t>
    </r>
  </si>
  <si>
    <r>
      <rPr>
        <sz val="12"/>
        <rFont val="宋体"/>
        <charset val="134"/>
      </rPr>
      <t>小学、初级中学、高级中学或中等职业学校及以上学段教师资格</t>
    </r>
  </si>
  <si>
    <r>
      <rPr>
        <sz val="12"/>
        <rFont val="宋体"/>
        <charset val="134"/>
      </rPr>
      <t>小学数学教师</t>
    </r>
  </si>
  <si>
    <r>
      <rPr>
        <sz val="12"/>
        <rFont val="宋体"/>
        <charset val="134"/>
      </rPr>
      <t>广州市白云区培英附属小学</t>
    </r>
  </si>
  <si>
    <r>
      <rPr>
        <sz val="12"/>
        <rFont val="宋体"/>
        <charset val="134"/>
      </rPr>
      <t>广州市白云区金沙小学</t>
    </r>
  </si>
  <si>
    <r>
      <rPr>
        <sz val="12"/>
        <rFont val="宋体"/>
        <charset val="134"/>
      </rPr>
      <t>小学英语教师</t>
    </r>
  </si>
  <si>
    <r>
      <rPr>
        <sz val="12"/>
        <rFont val="宋体"/>
        <charset val="134"/>
      </rPr>
      <t>广州市白云区京溪小学</t>
    </r>
  </si>
  <si>
    <r>
      <rPr>
        <sz val="12"/>
        <rFont val="宋体"/>
        <charset val="134"/>
      </rPr>
      <t>区统招</t>
    </r>
    <r>
      <rPr>
        <sz val="12"/>
        <rFont val="Times New Roman"/>
        <charset val="134"/>
      </rPr>
      <t xml:space="preserve">
</t>
    </r>
    <r>
      <rPr>
        <sz val="12"/>
        <rFont val="宋体"/>
        <charset val="134"/>
      </rPr>
      <t>（分配范围：广州市白云区同和中学、广州市白云区嘉禾中学、广州市白云区白云广附云湖实验学校）</t>
    </r>
  </si>
  <si>
    <t>14-1</t>
  </si>
  <si>
    <r>
      <rPr>
        <sz val="12"/>
        <rFont val="宋体"/>
        <charset val="134"/>
      </rPr>
      <t>区统招</t>
    </r>
    <r>
      <rPr>
        <sz val="12"/>
        <rFont val="Times New Roman"/>
        <charset val="134"/>
      </rPr>
      <t xml:space="preserve">
</t>
    </r>
    <r>
      <rPr>
        <sz val="12"/>
        <rFont val="宋体"/>
        <charset val="134"/>
      </rPr>
      <t>（分配范围：广州市白云区同和中学、广州市广园中学）</t>
    </r>
  </si>
  <si>
    <t>初中化学教师</t>
  </si>
  <si>
    <t>14-2</t>
  </si>
  <si>
    <r>
      <rPr>
        <sz val="12"/>
        <rFont val="宋体"/>
        <charset val="134"/>
      </rPr>
      <t>区统招</t>
    </r>
    <r>
      <rPr>
        <sz val="12"/>
        <rFont val="Times New Roman"/>
        <charset val="134"/>
      </rPr>
      <t xml:space="preserve">
</t>
    </r>
    <r>
      <rPr>
        <sz val="12"/>
        <rFont val="宋体"/>
        <charset val="134"/>
      </rPr>
      <t>（分配范围：广州市白云区同和小学、广州市培英中学附属小学、广州市白云区明德小学）</t>
    </r>
  </si>
  <si>
    <r>
      <rPr>
        <sz val="12"/>
        <rFont val="宋体"/>
        <charset val="134"/>
      </rPr>
      <t>小学科学教师</t>
    </r>
  </si>
  <si>
    <t>14-3</t>
  </si>
  <si>
    <r>
      <rPr>
        <sz val="12"/>
        <rFont val="宋体"/>
        <charset val="134"/>
      </rPr>
      <t>科学与技术教育硕士（专业硕士）</t>
    </r>
    <r>
      <rPr>
        <sz val="12"/>
        <rFont val="Times New Roman"/>
        <charset val="134"/>
      </rPr>
      <t xml:space="preserve">(A040116)
</t>
    </r>
    <r>
      <rPr>
        <sz val="12"/>
        <rFont val="宋体"/>
        <charset val="134"/>
      </rPr>
      <t>物理学</t>
    </r>
    <r>
      <rPr>
        <sz val="12"/>
        <rFont val="Times New Roman"/>
        <charset val="134"/>
      </rPr>
      <t xml:space="preserve">(A0702)
</t>
    </r>
    <r>
      <rPr>
        <sz val="12"/>
        <rFont val="宋体"/>
        <charset val="134"/>
      </rPr>
      <t>化学</t>
    </r>
    <r>
      <rPr>
        <sz val="12"/>
        <rFont val="Times New Roman"/>
        <charset val="134"/>
      </rPr>
      <t xml:space="preserve">(A0703)
</t>
    </r>
    <r>
      <rPr>
        <sz val="12"/>
        <rFont val="宋体"/>
        <charset val="134"/>
      </rPr>
      <t>地理学</t>
    </r>
    <r>
      <rPr>
        <sz val="12"/>
        <rFont val="Times New Roman"/>
        <charset val="134"/>
      </rPr>
      <t xml:space="preserve">(A0705)
</t>
    </r>
    <r>
      <rPr>
        <sz val="12"/>
        <rFont val="宋体"/>
        <charset val="134"/>
      </rPr>
      <t>生物学</t>
    </r>
    <r>
      <rPr>
        <sz val="12"/>
        <rFont val="Times New Roman"/>
        <charset val="134"/>
      </rPr>
      <t xml:space="preserve">(A0710)
</t>
    </r>
    <r>
      <rPr>
        <sz val="12"/>
        <rFont val="宋体"/>
        <charset val="134"/>
      </rPr>
      <t>环境科学与工程（</t>
    </r>
    <r>
      <rPr>
        <sz val="12"/>
        <rFont val="Times New Roman"/>
        <charset val="134"/>
      </rPr>
      <t>A0830</t>
    </r>
    <r>
      <rPr>
        <sz val="12"/>
        <rFont val="宋体"/>
        <charset val="134"/>
      </rPr>
      <t>）</t>
    </r>
  </si>
  <si>
    <r>
      <rPr>
        <sz val="12"/>
        <rFont val="宋体"/>
        <charset val="134"/>
      </rPr>
      <t>科学教育</t>
    </r>
    <r>
      <rPr>
        <sz val="12"/>
        <rFont val="Times New Roman"/>
        <charset val="134"/>
      </rPr>
      <t xml:space="preserve">(B040102)
</t>
    </r>
    <r>
      <rPr>
        <sz val="12"/>
        <rFont val="宋体"/>
        <charset val="134"/>
      </rPr>
      <t>物理学类</t>
    </r>
    <r>
      <rPr>
        <sz val="12"/>
        <rFont val="Times New Roman"/>
        <charset val="134"/>
      </rPr>
      <t xml:space="preserve">(B0702)
</t>
    </r>
    <r>
      <rPr>
        <sz val="12"/>
        <rFont val="宋体"/>
        <charset val="134"/>
      </rPr>
      <t>化学类</t>
    </r>
    <r>
      <rPr>
        <sz val="12"/>
        <rFont val="Times New Roman"/>
        <charset val="134"/>
      </rPr>
      <t xml:space="preserve">(B0703)
</t>
    </r>
    <r>
      <rPr>
        <sz val="12"/>
        <rFont val="宋体"/>
        <charset val="134"/>
      </rPr>
      <t>地理科学类</t>
    </r>
    <r>
      <rPr>
        <sz val="12"/>
        <rFont val="Times New Roman"/>
        <charset val="134"/>
      </rPr>
      <t xml:space="preserve">(B0705)
</t>
    </r>
    <r>
      <rPr>
        <sz val="12"/>
        <rFont val="宋体"/>
        <charset val="134"/>
      </rPr>
      <t>生物科学类</t>
    </r>
    <r>
      <rPr>
        <sz val="12"/>
        <rFont val="Times New Roman"/>
        <charset val="134"/>
      </rPr>
      <t xml:space="preserve">(B0710)
</t>
    </r>
    <r>
      <rPr>
        <sz val="12"/>
        <rFont val="宋体"/>
        <charset val="134"/>
      </rPr>
      <t>环境科学与工程类（</t>
    </r>
    <r>
      <rPr>
        <sz val="12"/>
        <rFont val="Times New Roman"/>
        <charset val="134"/>
      </rPr>
      <t>B0826</t>
    </r>
    <r>
      <rPr>
        <sz val="12"/>
        <rFont val="宋体"/>
        <charset val="134"/>
      </rPr>
      <t>）</t>
    </r>
  </si>
  <si>
    <t>小学、初级中学、高级中学或中等职业学校及以上学段教师资格</t>
  </si>
  <si>
    <r>
      <rPr>
        <sz val="12"/>
        <color theme="1"/>
        <rFont val="宋体"/>
        <charset val="134"/>
      </rPr>
      <t>科学</t>
    </r>
    <r>
      <rPr>
        <sz val="12"/>
        <color theme="1"/>
        <rFont val="Times New Roman"/>
        <charset val="134"/>
      </rPr>
      <t xml:space="preserve">
</t>
    </r>
    <r>
      <rPr>
        <sz val="12"/>
        <color theme="1"/>
        <rFont val="宋体"/>
        <charset val="134"/>
      </rPr>
      <t>物理</t>
    </r>
    <r>
      <rPr>
        <sz val="12"/>
        <color theme="1"/>
        <rFont val="Times New Roman"/>
        <charset val="134"/>
      </rPr>
      <t xml:space="preserve">
</t>
    </r>
    <r>
      <rPr>
        <sz val="12"/>
        <color theme="1"/>
        <rFont val="宋体"/>
        <charset val="134"/>
      </rPr>
      <t>化学</t>
    </r>
    <r>
      <rPr>
        <sz val="12"/>
        <color theme="1"/>
        <rFont val="Times New Roman"/>
        <charset val="134"/>
      </rPr>
      <t xml:space="preserve">
</t>
    </r>
    <r>
      <rPr>
        <sz val="12"/>
        <color theme="1"/>
        <rFont val="宋体"/>
        <charset val="134"/>
      </rPr>
      <t>地理</t>
    </r>
    <r>
      <rPr>
        <sz val="12"/>
        <color theme="1"/>
        <rFont val="Times New Roman"/>
        <charset val="134"/>
      </rPr>
      <t xml:space="preserve">
</t>
    </r>
    <r>
      <rPr>
        <sz val="12"/>
        <color theme="1"/>
        <rFont val="宋体"/>
        <charset val="134"/>
      </rPr>
      <t>生物</t>
    </r>
  </si>
  <si>
    <r>
      <rPr>
        <sz val="12"/>
        <rFont val="宋体"/>
        <charset val="134"/>
      </rPr>
      <t>区统招</t>
    </r>
    <r>
      <rPr>
        <sz val="12"/>
        <rFont val="Times New Roman"/>
        <charset val="134"/>
      </rPr>
      <t xml:space="preserve">
</t>
    </r>
    <r>
      <rPr>
        <sz val="12"/>
        <rFont val="宋体"/>
        <charset val="134"/>
      </rPr>
      <t>（分配范围：广州市白云区黄石学校、广州市白云中学附属小学、广州市白云区金沙第二小学）</t>
    </r>
  </si>
  <si>
    <r>
      <rPr>
        <sz val="12"/>
        <rFont val="宋体"/>
        <charset val="134"/>
      </rPr>
      <t>中小学心理教师</t>
    </r>
  </si>
  <si>
    <t>14-4</t>
  </si>
  <si>
    <r>
      <rPr>
        <sz val="12"/>
        <rFont val="宋体"/>
        <charset val="134"/>
      </rPr>
      <t>区统招</t>
    </r>
    <r>
      <rPr>
        <sz val="12"/>
        <rFont val="Times New Roman"/>
        <charset val="134"/>
      </rPr>
      <t xml:space="preserve">
</t>
    </r>
    <r>
      <rPr>
        <sz val="12"/>
        <rFont val="宋体"/>
        <charset val="134"/>
      </rPr>
      <t>（分配范围：广州市白云区黄石学校、广州市白云区同德小学）</t>
    </r>
  </si>
  <si>
    <r>
      <rPr>
        <sz val="12"/>
        <rFont val="宋体"/>
        <charset val="134"/>
      </rPr>
      <t>中小学信息技术教师</t>
    </r>
  </si>
  <si>
    <t>14-5</t>
  </si>
  <si>
    <r>
      <rPr>
        <sz val="12"/>
        <rFont val="宋体"/>
        <charset val="134"/>
      </rPr>
      <t>电子科学与技术（</t>
    </r>
    <r>
      <rPr>
        <sz val="12"/>
        <rFont val="Times New Roman"/>
        <charset val="134"/>
      </rPr>
      <t>A0809</t>
    </r>
    <r>
      <rPr>
        <sz val="12"/>
        <rFont val="宋体"/>
        <charset val="134"/>
      </rPr>
      <t>）</t>
    </r>
    <r>
      <rPr>
        <sz val="12"/>
        <rFont val="Times New Roman"/>
        <charset val="134"/>
      </rPr>
      <t xml:space="preserve">
</t>
    </r>
    <r>
      <rPr>
        <sz val="12"/>
        <rFont val="宋体"/>
        <charset val="134"/>
      </rPr>
      <t>信息与通信工程</t>
    </r>
    <r>
      <rPr>
        <sz val="12"/>
        <rFont val="Times New Roman"/>
        <charset val="134"/>
      </rPr>
      <t xml:space="preserve">(A0810)
</t>
    </r>
    <r>
      <rPr>
        <sz val="12"/>
        <rFont val="宋体"/>
        <charset val="134"/>
      </rPr>
      <t>计算机科学与技术（</t>
    </r>
    <r>
      <rPr>
        <sz val="12"/>
        <rFont val="Times New Roman"/>
        <charset val="134"/>
      </rPr>
      <t>A0812</t>
    </r>
    <r>
      <rPr>
        <sz val="12"/>
        <rFont val="宋体"/>
        <charset val="134"/>
      </rPr>
      <t>）</t>
    </r>
    <r>
      <rPr>
        <sz val="12"/>
        <rFont val="Times New Roman"/>
        <charset val="134"/>
      </rPr>
      <t xml:space="preserve">
</t>
    </r>
    <r>
      <rPr>
        <sz val="12"/>
        <rFont val="宋体"/>
        <charset val="134"/>
      </rPr>
      <t>软件工程</t>
    </r>
    <r>
      <rPr>
        <sz val="12"/>
        <rFont val="Times New Roman"/>
        <charset val="134"/>
      </rPr>
      <t xml:space="preserve">(A0835)
</t>
    </r>
    <r>
      <rPr>
        <sz val="12"/>
        <rFont val="宋体"/>
        <charset val="134"/>
      </rPr>
      <t>电子信息</t>
    </r>
    <r>
      <rPr>
        <sz val="12"/>
        <rFont val="Times New Roman"/>
        <charset val="134"/>
      </rPr>
      <t>(A0840)</t>
    </r>
  </si>
  <si>
    <r>
      <rPr>
        <sz val="12"/>
        <rFont val="宋体"/>
        <charset val="134"/>
      </rPr>
      <t>电子信息类（</t>
    </r>
    <r>
      <rPr>
        <sz val="12"/>
        <rFont val="Times New Roman"/>
        <charset val="134"/>
      </rPr>
      <t>B0807</t>
    </r>
    <r>
      <rPr>
        <sz val="12"/>
        <rFont val="宋体"/>
        <charset val="134"/>
      </rPr>
      <t>）</t>
    </r>
    <r>
      <rPr>
        <sz val="12"/>
        <rFont val="Times New Roman"/>
        <charset val="134"/>
      </rPr>
      <t xml:space="preserve">
</t>
    </r>
    <r>
      <rPr>
        <sz val="12"/>
        <rFont val="宋体"/>
        <charset val="134"/>
      </rPr>
      <t>计算机类</t>
    </r>
    <r>
      <rPr>
        <sz val="12"/>
        <rFont val="Times New Roman"/>
        <charset val="134"/>
      </rPr>
      <t>(B0809)</t>
    </r>
  </si>
  <si>
    <r>
      <rPr>
        <sz val="12"/>
        <color theme="1"/>
        <rFont val="宋体"/>
        <charset val="134"/>
      </rPr>
      <t>信息技术</t>
    </r>
  </si>
  <si>
    <t>注：
1.报考人员暂未取得岗位要求的毕业证书、学位证书的，须在2026年7月31日前取得；
2.所学专业为课程与教学论(A040102)、学科教学硕士(专业硕士)(A040113)的报考人员，其专业研究方向须与报考的岗位学科一致。
3.“国优计划”全称为国家优秀中小学教师培养计划，是从2023年起，国家支持以“双一流”建设高校为代表的高水平高校选拔专业成绩优秀且乐教适教的学生作为“国优计划”研究生，为中小学输送优秀教师的计划。</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</si>
</sst>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1"/>
      <color theme="1"/>
      <name val="Times New Roman"/>
      <charset val="134"/>
    </font>
    <font>
      <sz val="12"/>
      <color theme="1"/>
      <name val="方正仿宋_GB2312"/>
      <charset val="134"/>
    </font>
    <font>
      <sz val="12"/>
      <color theme="1"/>
      <name val="Times New Roman"/>
      <charset val="134"/>
    </font>
    <font>
      <sz val="12"/>
      <color theme="1"/>
      <name val="Times New Roman Regular"/>
      <charset val="134"/>
    </font>
    <font>
      <sz val="12"/>
      <color theme="1"/>
      <name val="宋体"/>
      <charset val="134"/>
      <scheme val="minor"/>
    </font>
    <font>
      <sz val="11"/>
      <color theme="1"/>
      <name val="Times New Roman Regular"/>
      <charset val="134"/>
    </font>
    <font>
      <b/>
      <sz val="12"/>
      <color theme="1"/>
      <name val="Times New Roman"/>
      <charset val="134"/>
    </font>
    <font>
      <sz val="20"/>
      <color theme="1"/>
      <name val="方正小标宋简体"/>
      <charset val="134"/>
    </font>
    <font>
      <sz val="20"/>
      <color theme="1"/>
      <name val="Times New Roman"/>
      <charset val="134"/>
    </font>
    <font>
      <sz val="20"/>
      <color theme="1"/>
      <name val="Times New Roman Regular"/>
      <charset val="134"/>
    </font>
    <font>
      <b/>
      <sz val="12"/>
      <name val="Times New Roman"/>
      <charset val="134"/>
    </font>
    <font>
      <sz val="12"/>
      <name val="Times New Roman"/>
      <charset val="134"/>
    </font>
    <font>
      <sz val="12"/>
      <name val="宋体"/>
      <charset val="134"/>
    </font>
    <font>
      <sz val="12"/>
      <color theme="1"/>
      <name val="宋体"/>
      <charset val="134"/>
    </font>
    <font>
      <u/>
      <sz val="11"/>
      <color rgb="FF800080"/>
      <name val="宋体"/>
      <charset val="0"/>
      <scheme val="minor"/>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name val="宋体"/>
      <charset val="134"/>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13" fillId="0" borderId="0" applyBorder="0"/>
  </cellStyleXfs>
  <cellXfs count="33">
    <xf numFmtId="0" fontId="0" fillId="0" borderId="0" xfId="0">
      <alignment vertical="center"/>
    </xf>
    <xf numFmtId="49" fontId="1" fillId="0" borderId="0" xfId="0" applyNumberFormat="1" applyFont="1" applyFill="1" applyAlignment="1">
      <alignment vertical="center"/>
    </xf>
    <xf numFmtId="49" fontId="2" fillId="0" borderId="0" xfId="0" applyNumberFormat="1" applyFont="1" applyFill="1" applyAlignment="1">
      <alignment vertical="center"/>
    </xf>
    <xf numFmtId="49" fontId="3" fillId="0" borderId="0" xfId="0" applyNumberFormat="1" applyFont="1" applyFill="1" applyAlignment="1">
      <alignment vertical="center"/>
    </xf>
    <xf numFmtId="49" fontId="4" fillId="0" borderId="0" xfId="0" applyNumberFormat="1" applyFont="1" applyFill="1" applyAlignment="1">
      <alignment vertical="center"/>
    </xf>
    <xf numFmtId="0" fontId="5" fillId="0" borderId="0" xfId="0" applyFont="1">
      <alignment vertical="center"/>
    </xf>
    <xf numFmtId="49" fontId="1"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xf>
    <xf numFmtId="49" fontId="1" fillId="0" borderId="0" xfId="0" applyNumberFormat="1" applyFont="1" applyFill="1" applyAlignment="1">
      <alignment horizontal="left" vertical="center"/>
    </xf>
    <xf numFmtId="49" fontId="6" fillId="0" borderId="0" xfId="0" applyNumberFormat="1" applyFont="1" applyFill="1" applyAlignment="1">
      <alignment horizontal="left" vertical="center"/>
    </xf>
    <xf numFmtId="49" fontId="7" fillId="0" borderId="0" xfId="0" applyNumberFormat="1" applyFont="1" applyFill="1" applyAlignment="1">
      <alignment vertical="center" wrapText="1"/>
    </xf>
    <xf numFmtId="49" fontId="8" fillId="0" borderId="0" xfId="0" applyNumberFormat="1" applyFont="1" applyFill="1" applyAlignment="1">
      <alignment horizontal="center" vertical="center"/>
    </xf>
    <xf numFmtId="49" fontId="9" fillId="0" borderId="0" xfId="0" applyNumberFormat="1" applyFont="1" applyFill="1" applyAlignment="1">
      <alignment horizontal="center" vertical="center" wrapText="1"/>
    </xf>
    <xf numFmtId="49" fontId="9" fillId="0" borderId="0" xfId="0" applyNumberFormat="1" applyFont="1" applyFill="1" applyAlignment="1">
      <alignment horizontal="center" vertical="center"/>
    </xf>
    <xf numFmtId="49" fontId="9" fillId="0" borderId="0" xfId="0" applyNumberFormat="1" applyFont="1" applyFill="1" applyAlignment="1">
      <alignment horizontal="left" vertical="center"/>
    </xf>
    <xf numFmtId="49" fontId="10" fillId="0" borderId="0" xfId="0" applyNumberFormat="1" applyFont="1" applyFill="1" applyAlignment="1">
      <alignment horizontal="left"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3" fillId="0" borderId="1" xfId="0" applyFont="1" applyBorder="1" applyAlignment="1">
      <alignment vertical="center" wrapText="1"/>
    </xf>
    <xf numFmtId="49"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49" fontId="14" fillId="0" borderId="1" xfId="0" applyNumberFormat="1" applyFont="1" applyFill="1" applyBorder="1" applyAlignment="1">
      <alignment horizontal="left" vertical="center" wrapText="1"/>
    </xf>
    <xf numFmtId="49" fontId="15" fillId="0" borderId="0" xfId="6" applyNumberFormat="1"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60"/>
  <sheetViews>
    <sheetView tabSelected="1" workbookViewId="0">
      <pane xSplit="3" ySplit="4" topLeftCell="D47" activePane="bottomRight" state="frozen"/>
      <selection/>
      <selection pane="topRight"/>
      <selection pane="bottomLeft"/>
      <selection pane="bottomRight" activeCell="H50" sqref="H50"/>
    </sheetView>
  </sheetViews>
  <sheetFormatPr defaultColWidth="9.64166666666667" defaultRowHeight="15"/>
  <cols>
    <col min="1" max="1" width="6.125" style="1" customWidth="1"/>
    <col min="2" max="2" width="23.125" style="6" customWidth="1"/>
    <col min="3" max="3" width="14.625" style="7" customWidth="1"/>
    <col min="4" max="4" width="7" style="8" customWidth="1"/>
    <col min="5" max="5" width="11.125" style="8" customWidth="1"/>
    <col min="6" max="6" width="10" style="8" customWidth="1"/>
    <col min="7" max="7" width="12.875" style="7" customWidth="1"/>
    <col min="8" max="8" width="15.75" style="7" customWidth="1"/>
    <col min="9" max="9" width="10.125" style="8" customWidth="1"/>
    <col min="10" max="10" width="14.25" style="8" customWidth="1"/>
    <col min="11" max="11" width="48.2416666666667" style="9" customWidth="1"/>
    <col min="12" max="12" width="30.625" style="9" customWidth="1"/>
    <col min="13" max="13" width="17.875" style="8" customWidth="1"/>
    <col min="14" max="14" width="16.75" style="9" customWidth="1"/>
    <col min="15" max="15" width="10" style="8" customWidth="1"/>
    <col min="16" max="16" width="17.875" style="9" customWidth="1"/>
    <col min="17" max="17" width="25.5" style="9" customWidth="1"/>
    <col min="18" max="18" width="35.375" style="10" customWidth="1"/>
    <col min="19" max="16384" width="9.64166666666667" style="1"/>
  </cols>
  <sheetData>
    <row r="1" s="1" customFormat="1" ht="35" customHeight="1" spans="1:18">
      <c r="A1" s="3" t="s">
        <v>0</v>
      </c>
      <c r="B1" s="11"/>
      <c r="C1" s="7"/>
      <c r="D1" s="8"/>
      <c r="E1" s="8"/>
      <c r="F1" s="8"/>
      <c r="G1" s="7"/>
      <c r="H1" s="7"/>
      <c r="I1" s="8"/>
      <c r="J1" s="8"/>
      <c r="K1" s="9"/>
      <c r="L1" s="9"/>
      <c r="M1" s="8"/>
      <c r="N1" s="9"/>
      <c r="O1" s="8"/>
      <c r="P1" s="9"/>
      <c r="Q1" s="9"/>
      <c r="R1" s="10"/>
    </row>
    <row r="2" s="1" customFormat="1" ht="35" customHeight="1" spans="1:18">
      <c r="A2" s="12" t="s">
        <v>1</v>
      </c>
      <c r="B2" s="13"/>
      <c r="C2" s="13"/>
      <c r="D2" s="14"/>
      <c r="E2" s="14"/>
      <c r="F2" s="14"/>
      <c r="G2" s="13"/>
      <c r="H2" s="13"/>
      <c r="I2" s="14"/>
      <c r="J2" s="14"/>
      <c r="K2" s="15"/>
      <c r="L2" s="15"/>
      <c r="M2" s="14"/>
      <c r="N2" s="15"/>
      <c r="O2" s="14"/>
      <c r="P2" s="15"/>
      <c r="Q2" s="15"/>
      <c r="R2" s="16"/>
    </row>
    <row r="3" s="2" customFormat="1" ht="35" customHeight="1" spans="1:18">
      <c r="A3" s="17" t="s">
        <v>2</v>
      </c>
      <c r="B3" s="17" t="s">
        <v>3</v>
      </c>
      <c r="C3" s="17" t="s">
        <v>4</v>
      </c>
      <c r="D3" s="17" t="s">
        <v>5</v>
      </c>
      <c r="E3" s="17" t="s">
        <v>6</v>
      </c>
      <c r="F3" s="17" t="s">
        <v>7</v>
      </c>
      <c r="G3" s="17" t="s">
        <v>8</v>
      </c>
      <c r="H3" s="17" t="s">
        <v>9</v>
      </c>
      <c r="I3" s="17" t="s">
        <v>10</v>
      </c>
      <c r="J3" s="18" t="s">
        <v>11</v>
      </c>
      <c r="K3" s="17" t="s">
        <v>12</v>
      </c>
      <c r="L3" s="17"/>
      <c r="M3" s="17" t="s">
        <v>13</v>
      </c>
      <c r="N3" s="17" t="s">
        <v>14</v>
      </c>
      <c r="O3" s="17"/>
      <c r="P3" s="17"/>
      <c r="Q3" s="17" t="s">
        <v>15</v>
      </c>
      <c r="R3" s="17" t="s">
        <v>16</v>
      </c>
    </row>
    <row r="4" s="2" customFormat="1" ht="35" customHeight="1" spans="1:18">
      <c r="A4" s="17"/>
      <c r="B4" s="17"/>
      <c r="C4" s="17"/>
      <c r="D4" s="17"/>
      <c r="E4" s="17"/>
      <c r="F4" s="17"/>
      <c r="G4" s="17"/>
      <c r="H4" s="17"/>
      <c r="I4" s="17"/>
      <c r="J4" s="18"/>
      <c r="K4" s="19" t="s">
        <v>17</v>
      </c>
      <c r="L4" s="19" t="s">
        <v>18</v>
      </c>
      <c r="M4" s="17"/>
      <c r="N4" s="17" t="s">
        <v>19</v>
      </c>
      <c r="O4" s="17" t="s">
        <v>20</v>
      </c>
      <c r="P4" s="17" t="s">
        <v>21</v>
      </c>
      <c r="Q4" s="17"/>
      <c r="R4" s="17"/>
    </row>
    <row r="5" s="3" customFormat="1" ht="112" customHeight="1" spans="1:18">
      <c r="A5" s="20">
        <v>1</v>
      </c>
      <c r="B5" s="21" t="s">
        <v>22</v>
      </c>
      <c r="C5" s="21" t="s">
        <v>23</v>
      </c>
      <c r="D5" s="22" t="str">
        <f t="array" ref="D5">SUM(--(MATCH(B$5:$B5,B$5:$B5,0)=ROW(B$5:$B5)-ROW($B$5)+1))&amp;"-"&amp;COUNTIF(B$5:$B5,B5)</f>
        <v>1-1</v>
      </c>
      <c r="E5" s="20" t="s">
        <v>24</v>
      </c>
      <c r="F5" s="23" t="s">
        <v>25</v>
      </c>
      <c r="G5" s="23" t="s">
        <v>26</v>
      </c>
      <c r="H5" s="23" t="s">
        <v>27</v>
      </c>
      <c r="I5" s="24">
        <v>2</v>
      </c>
      <c r="J5" s="25" t="s">
        <v>28</v>
      </c>
      <c r="K5" s="26" t="s">
        <v>29</v>
      </c>
      <c r="L5" s="26" t="s">
        <v>30</v>
      </c>
      <c r="M5" s="21" t="s">
        <v>31</v>
      </c>
      <c r="N5" s="26" t="s">
        <v>32</v>
      </c>
      <c r="O5" s="23" t="s">
        <v>33</v>
      </c>
      <c r="P5" s="27" t="s">
        <v>34</v>
      </c>
      <c r="Q5" s="27" t="s">
        <v>35</v>
      </c>
      <c r="R5" s="26" t="s">
        <v>36</v>
      </c>
    </row>
    <row r="6" s="3" customFormat="1" ht="96" customHeight="1" spans="1:18">
      <c r="A6" s="20">
        <v>2</v>
      </c>
      <c r="B6" s="21" t="s">
        <v>22</v>
      </c>
      <c r="C6" s="21" t="s">
        <v>37</v>
      </c>
      <c r="D6" s="22" t="str">
        <f t="array" ref="D6">SUM(--(MATCH(B$5:$B6,B$5:$B6,0)=ROW(B$5:$B6)-ROW($B$5)+1))&amp;"-"&amp;COUNTIF(B$5:$B6,B6)</f>
        <v>1-2</v>
      </c>
      <c r="E6" s="20" t="s">
        <v>24</v>
      </c>
      <c r="F6" s="23" t="s">
        <v>25</v>
      </c>
      <c r="G6" s="23" t="s">
        <v>26</v>
      </c>
      <c r="H6" s="23" t="s">
        <v>27</v>
      </c>
      <c r="I6" s="24">
        <v>3</v>
      </c>
      <c r="J6" s="25" t="s">
        <v>28</v>
      </c>
      <c r="K6" s="26" t="s">
        <v>38</v>
      </c>
      <c r="L6" s="26" t="s">
        <v>39</v>
      </c>
      <c r="M6" s="21" t="s">
        <v>40</v>
      </c>
      <c r="N6" s="26" t="s">
        <v>32</v>
      </c>
      <c r="O6" s="23" t="s">
        <v>41</v>
      </c>
      <c r="P6" s="27" t="s">
        <v>34</v>
      </c>
      <c r="Q6" s="27" t="s">
        <v>42</v>
      </c>
      <c r="R6" s="26" t="s">
        <v>43</v>
      </c>
    </row>
    <row r="7" s="3" customFormat="1" ht="115" customHeight="1" spans="1:18">
      <c r="A7" s="20">
        <v>3</v>
      </c>
      <c r="B7" s="21" t="s">
        <v>22</v>
      </c>
      <c r="C7" s="21" t="s">
        <v>44</v>
      </c>
      <c r="D7" s="22" t="str">
        <f t="array" ref="D7">SUM(--(MATCH(B$5:$B7,B$5:$B7,0)=ROW(B$5:$B7)-ROW($B$5)+1))&amp;"-"&amp;COUNTIF(B$5:$B7,B7)</f>
        <v>1-3</v>
      </c>
      <c r="E7" s="20" t="s">
        <v>24</v>
      </c>
      <c r="F7" s="23" t="s">
        <v>25</v>
      </c>
      <c r="G7" s="23" t="s">
        <v>26</v>
      </c>
      <c r="H7" s="23" t="s">
        <v>27</v>
      </c>
      <c r="I7" s="24">
        <v>2</v>
      </c>
      <c r="J7" s="25" t="s">
        <v>28</v>
      </c>
      <c r="K7" s="26" t="s">
        <v>45</v>
      </c>
      <c r="L7" s="26" t="s">
        <v>30</v>
      </c>
      <c r="M7" s="21" t="s">
        <v>31</v>
      </c>
      <c r="N7" s="26" t="s">
        <v>32</v>
      </c>
      <c r="O7" s="23" t="s">
        <v>46</v>
      </c>
      <c r="P7" s="27" t="s">
        <v>34</v>
      </c>
      <c r="Q7" s="27" t="s">
        <v>42</v>
      </c>
      <c r="R7" s="26" t="s">
        <v>47</v>
      </c>
    </row>
    <row r="8" s="3" customFormat="1" ht="240" customHeight="1" spans="1:18">
      <c r="A8" s="20">
        <v>4</v>
      </c>
      <c r="B8" s="21" t="s">
        <v>22</v>
      </c>
      <c r="C8" s="21" t="s">
        <v>48</v>
      </c>
      <c r="D8" s="22" t="str">
        <f t="array" ref="D8">SUM(--(MATCH(B$5:$B8,B$5:$B8,0)=ROW(B$5:$B8)-ROW($B$5)+1))&amp;"-"&amp;COUNTIF(B$5:$B8,B8)</f>
        <v>1-4</v>
      </c>
      <c r="E8" s="20" t="s">
        <v>24</v>
      </c>
      <c r="F8" s="23" t="s">
        <v>25</v>
      </c>
      <c r="G8" s="23" t="s">
        <v>26</v>
      </c>
      <c r="H8" s="23" t="s">
        <v>27</v>
      </c>
      <c r="I8" s="24">
        <v>2</v>
      </c>
      <c r="J8" s="25" t="s">
        <v>28</v>
      </c>
      <c r="K8" s="28" t="s">
        <v>49</v>
      </c>
      <c r="L8" s="28" t="s">
        <v>50</v>
      </c>
      <c r="M8" s="21" t="s">
        <v>40</v>
      </c>
      <c r="N8" s="26" t="s">
        <v>32</v>
      </c>
      <c r="O8" s="23" t="s">
        <v>51</v>
      </c>
      <c r="P8" s="27" t="s">
        <v>34</v>
      </c>
      <c r="Q8" s="27" t="s">
        <v>42</v>
      </c>
      <c r="R8" s="26" t="s">
        <v>43</v>
      </c>
    </row>
    <row r="9" s="3" customFormat="1" ht="65" customHeight="1" spans="1:18">
      <c r="A9" s="20">
        <v>5</v>
      </c>
      <c r="B9" s="21" t="s">
        <v>22</v>
      </c>
      <c r="C9" s="21" t="s">
        <v>52</v>
      </c>
      <c r="D9" s="22" t="str">
        <f t="array" ref="D9">SUM(--(MATCH(B$5:$B9,B$5:$B9,0)=ROW(B$5:$B9)-ROW($B$5)+1))&amp;"-"&amp;COUNTIF(B$5:$B9,B9)</f>
        <v>1-5</v>
      </c>
      <c r="E9" s="20" t="s">
        <v>24</v>
      </c>
      <c r="F9" s="23" t="s">
        <v>25</v>
      </c>
      <c r="G9" s="23" t="s">
        <v>26</v>
      </c>
      <c r="H9" s="23" t="s">
        <v>27</v>
      </c>
      <c r="I9" s="24">
        <v>2</v>
      </c>
      <c r="J9" s="25" t="s">
        <v>28</v>
      </c>
      <c r="K9" s="26" t="s">
        <v>53</v>
      </c>
      <c r="L9" s="26" t="s">
        <v>54</v>
      </c>
      <c r="M9" s="21" t="s">
        <v>40</v>
      </c>
      <c r="N9" s="26" t="s">
        <v>32</v>
      </c>
      <c r="O9" s="23" t="s">
        <v>55</v>
      </c>
      <c r="P9" s="27" t="s">
        <v>34</v>
      </c>
      <c r="Q9" s="27" t="s">
        <v>42</v>
      </c>
      <c r="R9" s="26" t="s">
        <v>43</v>
      </c>
    </row>
    <row r="10" s="3" customFormat="1" ht="71" customHeight="1" spans="1:18">
      <c r="A10" s="20">
        <v>6</v>
      </c>
      <c r="B10" s="21" t="s">
        <v>22</v>
      </c>
      <c r="C10" s="21" t="s">
        <v>56</v>
      </c>
      <c r="D10" s="22" t="str">
        <f t="array" ref="D10">SUM(--(MATCH(B$5:$B10,B$5:$B10,0)=ROW(B$5:$B10)-ROW($B$5)+1))&amp;"-"&amp;COUNTIF(B$5:$B10,B10)</f>
        <v>1-6</v>
      </c>
      <c r="E10" s="20" t="s">
        <v>57</v>
      </c>
      <c r="F10" s="23" t="s">
        <v>25</v>
      </c>
      <c r="G10" s="23" t="s">
        <v>26</v>
      </c>
      <c r="H10" s="23" t="s">
        <v>27</v>
      </c>
      <c r="I10" s="24">
        <v>1</v>
      </c>
      <c r="J10" s="25" t="s">
        <v>28</v>
      </c>
      <c r="K10" s="26" t="s">
        <v>58</v>
      </c>
      <c r="L10" s="26" t="s">
        <v>30</v>
      </c>
      <c r="M10" s="21" t="s">
        <v>31</v>
      </c>
      <c r="N10" s="26" t="s">
        <v>32</v>
      </c>
      <c r="O10" s="23" t="s">
        <v>59</v>
      </c>
      <c r="P10" s="27" t="s">
        <v>34</v>
      </c>
      <c r="Q10" s="27" t="s">
        <v>42</v>
      </c>
      <c r="R10" s="26" t="s">
        <v>60</v>
      </c>
    </row>
    <row r="11" s="3" customFormat="1" ht="90" customHeight="1" spans="1:18">
      <c r="A11" s="20">
        <v>7</v>
      </c>
      <c r="B11" s="21" t="s">
        <v>61</v>
      </c>
      <c r="C11" s="21" t="s">
        <v>23</v>
      </c>
      <c r="D11" s="22" t="str">
        <f t="array" ref="D11">SUM(--(MATCH(B$5:$B11,B$5:$B11,0)=ROW(B$5:$B11)-ROW($B$5)+1))&amp;"-"&amp;COUNTIF(B$5:$B11,B11)</f>
        <v>2-1</v>
      </c>
      <c r="E11" s="20" t="s">
        <v>24</v>
      </c>
      <c r="F11" s="23" t="s">
        <v>25</v>
      </c>
      <c r="G11" s="23" t="s">
        <v>26</v>
      </c>
      <c r="H11" s="23" t="s">
        <v>27</v>
      </c>
      <c r="I11" s="24">
        <v>1</v>
      </c>
      <c r="J11" s="25" t="s">
        <v>28</v>
      </c>
      <c r="K11" s="26" t="s">
        <v>29</v>
      </c>
      <c r="L11" s="26" t="s">
        <v>30</v>
      </c>
      <c r="M11" s="21" t="s">
        <v>31</v>
      </c>
      <c r="N11" s="26" t="s">
        <v>32</v>
      </c>
      <c r="O11" s="23" t="s">
        <v>33</v>
      </c>
      <c r="P11" s="27" t="s">
        <v>34</v>
      </c>
      <c r="Q11" s="27" t="s">
        <v>35</v>
      </c>
      <c r="R11" s="26" t="s">
        <v>36</v>
      </c>
    </row>
    <row r="12" s="3" customFormat="1" ht="98" customHeight="1" spans="1:18">
      <c r="A12" s="20">
        <v>8</v>
      </c>
      <c r="B12" s="21" t="s">
        <v>61</v>
      </c>
      <c r="C12" s="21" t="s">
        <v>37</v>
      </c>
      <c r="D12" s="22" t="str">
        <f t="array" ref="D12">SUM(--(MATCH(B$5:$B12,B$5:$B12,0)=ROW(B$5:$B12)-ROW($B$5)+1))&amp;"-"&amp;COUNTIF(B$5:$B12,B12)</f>
        <v>2-2</v>
      </c>
      <c r="E12" s="20" t="s">
        <v>24</v>
      </c>
      <c r="F12" s="23" t="s">
        <v>25</v>
      </c>
      <c r="G12" s="23" t="s">
        <v>26</v>
      </c>
      <c r="H12" s="23" t="s">
        <v>27</v>
      </c>
      <c r="I12" s="24">
        <v>3</v>
      </c>
      <c r="J12" s="25" t="s">
        <v>28</v>
      </c>
      <c r="K12" s="26" t="s">
        <v>38</v>
      </c>
      <c r="L12" s="26" t="s">
        <v>39</v>
      </c>
      <c r="M12" s="21" t="s">
        <v>40</v>
      </c>
      <c r="N12" s="26" t="s">
        <v>32</v>
      </c>
      <c r="O12" s="23" t="s">
        <v>41</v>
      </c>
      <c r="P12" s="27" t="s">
        <v>34</v>
      </c>
      <c r="Q12" s="27" t="s">
        <v>42</v>
      </c>
      <c r="R12" s="26" t="s">
        <v>43</v>
      </c>
    </row>
    <row r="13" s="3" customFormat="1" ht="108" customHeight="1" spans="1:18">
      <c r="A13" s="20">
        <v>9</v>
      </c>
      <c r="B13" s="21" t="s">
        <v>61</v>
      </c>
      <c r="C13" s="21" t="s">
        <v>44</v>
      </c>
      <c r="D13" s="22" t="str">
        <f t="array" ref="D13">SUM(--(MATCH(B$5:$B13,B$5:$B13,0)=ROW(B$5:$B13)-ROW($B$5)+1))&amp;"-"&amp;COUNTIF(B$5:$B13,B13)</f>
        <v>2-3</v>
      </c>
      <c r="E13" s="20" t="s">
        <v>24</v>
      </c>
      <c r="F13" s="23" t="s">
        <v>25</v>
      </c>
      <c r="G13" s="23" t="s">
        <v>26</v>
      </c>
      <c r="H13" s="23" t="s">
        <v>27</v>
      </c>
      <c r="I13" s="24">
        <v>3</v>
      </c>
      <c r="J13" s="25" t="s">
        <v>28</v>
      </c>
      <c r="K13" s="26" t="s">
        <v>45</v>
      </c>
      <c r="L13" s="26" t="s">
        <v>30</v>
      </c>
      <c r="M13" s="21" t="s">
        <v>31</v>
      </c>
      <c r="N13" s="26" t="s">
        <v>32</v>
      </c>
      <c r="O13" s="23" t="s">
        <v>46</v>
      </c>
      <c r="P13" s="27" t="s">
        <v>34</v>
      </c>
      <c r="Q13" s="27" t="s">
        <v>42</v>
      </c>
      <c r="R13" s="26" t="s">
        <v>47</v>
      </c>
    </row>
    <row r="14" s="3" customFormat="1" ht="68" customHeight="1" spans="1:18">
      <c r="A14" s="20">
        <v>10</v>
      </c>
      <c r="B14" s="21" t="s">
        <v>61</v>
      </c>
      <c r="C14" s="21" t="s">
        <v>62</v>
      </c>
      <c r="D14" s="22" t="str">
        <f t="array" ref="D14">SUM(--(MATCH(B$5:$B14,B$5:$B14,0)=ROW(B$5:$B14)-ROW($B$5)+1))&amp;"-"&amp;COUNTIF(B$5:$B14,B14)</f>
        <v>2-4</v>
      </c>
      <c r="E14" s="20" t="s">
        <v>24</v>
      </c>
      <c r="F14" s="23" t="s">
        <v>25</v>
      </c>
      <c r="G14" s="23" t="s">
        <v>26</v>
      </c>
      <c r="H14" s="23" t="s">
        <v>27</v>
      </c>
      <c r="I14" s="24">
        <v>2</v>
      </c>
      <c r="J14" s="25" t="s">
        <v>28</v>
      </c>
      <c r="K14" s="26" t="s">
        <v>63</v>
      </c>
      <c r="L14" s="26" t="s">
        <v>30</v>
      </c>
      <c r="M14" s="21" t="s">
        <v>31</v>
      </c>
      <c r="N14" s="26" t="s">
        <v>32</v>
      </c>
      <c r="O14" s="23" t="s">
        <v>64</v>
      </c>
      <c r="P14" s="27" t="s">
        <v>34</v>
      </c>
      <c r="Q14" s="27" t="s">
        <v>42</v>
      </c>
      <c r="R14" s="26" t="s">
        <v>65</v>
      </c>
    </row>
    <row r="15" s="3" customFormat="1" ht="243" customHeight="1" spans="1:18">
      <c r="A15" s="20">
        <v>11</v>
      </c>
      <c r="B15" s="21" t="s">
        <v>61</v>
      </c>
      <c r="C15" s="21" t="s">
        <v>48</v>
      </c>
      <c r="D15" s="22" t="str">
        <f t="array" ref="D15">SUM(--(MATCH(B$5:$B15,B$5:$B15,0)=ROW(B$5:$B15)-ROW($B$5)+1))&amp;"-"&amp;COUNTIF(B$5:$B15,B15)</f>
        <v>2-5</v>
      </c>
      <c r="E15" s="20" t="s">
        <v>24</v>
      </c>
      <c r="F15" s="23" t="s">
        <v>25</v>
      </c>
      <c r="G15" s="23" t="s">
        <v>26</v>
      </c>
      <c r="H15" s="23" t="s">
        <v>27</v>
      </c>
      <c r="I15" s="24">
        <v>1</v>
      </c>
      <c r="J15" s="25" t="s">
        <v>28</v>
      </c>
      <c r="K15" s="28" t="s">
        <v>49</v>
      </c>
      <c r="L15" s="28" t="s">
        <v>50</v>
      </c>
      <c r="M15" s="21" t="s">
        <v>40</v>
      </c>
      <c r="N15" s="26" t="s">
        <v>32</v>
      </c>
      <c r="O15" s="23" t="s">
        <v>51</v>
      </c>
      <c r="P15" s="27" t="s">
        <v>34</v>
      </c>
      <c r="Q15" s="27" t="s">
        <v>42</v>
      </c>
      <c r="R15" s="26" t="s">
        <v>43</v>
      </c>
    </row>
    <row r="16" s="3" customFormat="1" ht="76" customHeight="1" spans="1:18">
      <c r="A16" s="20">
        <v>12</v>
      </c>
      <c r="B16" s="21" t="s">
        <v>61</v>
      </c>
      <c r="C16" s="21" t="s">
        <v>52</v>
      </c>
      <c r="D16" s="22" t="str">
        <f t="array" ref="D16">SUM(--(MATCH(B$5:$B16,B$5:$B16,0)=ROW(B$5:$B16)-ROW($B$5)+1))&amp;"-"&amp;COUNTIF(B$5:$B16,B16)</f>
        <v>2-6</v>
      </c>
      <c r="E16" s="20" t="s">
        <v>24</v>
      </c>
      <c r="F16" s="23" t="s">
        <v>25</v>
      </c>
      <c r="G16" s="23" t="s">
        <v>26</v>
      </c>
      <c r="H16" s="23" t="s">
        <v>27</v>
      </c>
      <c r="I16" s="24">
        <v>1</v>
      </c>
      <c r="J16" s="25" t="s">
        <v>28</v>
      </c>
      <c r="K16" s="26" t="s">
        <v>53</v>
      </c>
      <c r="L16" s="26" t="s">
        <v>54</v>
      </c>
      <c r="M16" s="21" t="s">
        <v>40</v>
      </c>
      <c r="N16" s="26" t="s">
        <v>32</v>
      </c>
      <c r="O16" s="23" t="s">
        <v>55</v>
      </c>
      <c r="P16" s="27" t="s">
        <v>34</v>
      </c>
      <c r="Q16" s="27" t="s">
        <v>42</v>
      </c>
      <c r="R16" s="26" t="s">
        <v>43</v>
      </c>
    </row>
    <row r="17" s="3" customFormat="1" ht="158" customHeight="1" spans="1:18">
      <c r="A17" s="20">
        <v>13</v>
      </c>
      <c r="B17" s="21" t="s">
        <v>61</v>
      </c>
      <c r="C17" s="21" t="s">
        <v>66</v>
      </c>
      <c r="D17" s="22" t="str">
        <f t="array" ref="D17">SUM(--(MATCH(B$5:$B17,B$5:$B17,0)=ROW(B$5:$B17)-ROW($B$5)+1))&amp;"-"&amp;COUNTIF(B$5:$B17,B17)</f>
        <v>2-7</v>
      </c>
      <c r="E17" s="20" t="s">
        <v>24</v>
      </c>
      <c r="F17" s="23" t="s">
        <v>25</v>
      </c>
      <c r="G17" s="23" t="s">
        <v>26</v>
      </c>
      <c r="H17" s="23" t="s">
        <v>27</v>
      </c>
      <c r="I17" s="24">
        <v>1</v>
      </c>
      <c r="J17" s="25" t="s">
        <v>28</v>
      </c>
      <c r="K17" s="28" t="s">
        <v>67</v>
      </c>
      <c r="L17" s="28" t="s">
        <v>30</v>
      </c>
      <c r="M17" s="21" t="s">
        <v>31</v>
      </c>
      <c r="N17" s="26" t="s">
        <v>32</v>
      </c>
      <c r="O17" s="23" t="s">
        <v>68</v>
      </c>
      <c r="P17" s="27" t="s">
        <v>34</v>
      </c>
      <c r="Q17" s="27" t="s">
        <v>42</v>
      </c>
      <c r="R17" s="26" t="s">
        <v>69</v>
      </c>
    </row>
    <row r="18" s="3" customFormat="1" ht="93" customHeight="1" spans="1:18">
      <c r="A18" s="20">
        <v>15</v>
      </c>
      <c r="B18" s="21" t="s">
        <v>70</v>
      </c>
      <c r="C18" s="21" t="s">
        <v>23</v>
      </c>
      <c r="D18" s="22" t="str">
        <f t="array" ref="D18">SUM(--(MATCH(B$5:$B18,B$5:$B18,0)=ROW(B$5:$B18)-ROW($B$5)+1))&amp;"-"&amp;COUNTIF(B$5:$B18,B18)</f>
        <v>3-1</v>
      </c>
      <c r="E18" s="20" t="s">
        <v>24</v>
      </c>
      <c r="F18" s="23" t="s">
        <v>25</v>
      </c>
      <c r="G18" s="23" t="s">
        <v>26</v>
      </c>
      <c r="H18" s="23" t="s">
        <v>27</v>
      </c>
      <c r="I18" s="24">
        <v>2</v>
      </c>
      <c r="J18" s="25" t="s">
        <v>28</v>
      </c>
      <c r="K18" s="26" t="s">
        <v>29</v>
      </c>
      <c r="L18" s="26" t="s">
        <v>30</v>
      </c>
      <c r="M18" s="21" t="s">
        <v>31</v>
      </c>
      <c r="N18" s="26" t="s">
        <v>32</v>
      </c>
      <c r="O18" s="23" t="s">
        <v>33</v>
      </c>
      <c r="P18" s="27" t="s">
        <v>34</v>
      </c>
      <c r="Q18" s="27" t="s">
        <v>35</v>
      </c>
      <c r="R18" s="26" t="s">
        <v>36</v>
      </c>
    </row>
    <row r="19" s="3" customFormat="1" ht="105" customHeight="1" spans="1:18">
      <c r="A19" s="20">
        <v>16</v>
      </c>
      <c r="B19" s="21" t="s">
        <v>70</v>
      </c>
      <c r="C19" s="21" t="s">
        <v>37</v>
      </c>
      <c r="D19" s="22" t="str">
        <f t="array" ref="D19">SUM(--(MATCH(B$5:$B19,B$5:$B19,0)=ROW(B$5:$B19)-ROW($B$5)+1))&amp;"-"&amp;COUNTIF(B$5:$B19,B19)</f>
        <v>3-2</v>
      </c>
      <c r="E19" s="20" t="s">
        <v>24</v>
      </c>
      <c r="F19" s="23" t="s">
        <v>25</v>
      </c>
      <c r="G19" s="23" t="s">
        <v>26</v>
      </c>
      <c r="H19" s="23" t="s">
        <v>27</v>
      </c>
      <c r="I19" s="24">
        <v>2</v>
      </c>
      <c r="J19" s="25" t="s">
        <v>28</v>
      </c>
      <c r="K19" s="26" t="s">
        <v>38</v>
      </c>
      <c r="L19" s="26" t="s">
        <v>39</v>
      </c>
      <c r="M19" s="21" t="s">
        <v>40</v>
      </c>
      <c r="N19" s="26" t="s">
        <v>32</v>
      </c>
      <c r="O19" s="23" t="s">
        <v>41</v>
      </c>
      <c r="P19" s="27" t="s">
        <v>34</v>
      </c>
      <c r="Q19" s="27" t="s">
        <v>42</v>
      </c>
      <c r="R19" s="26" t="s">
        <v>43</v>
      </c>
    </row>
    <row r="20" s="3" customFormat="1" ht="115" customHeight="1" spans="1:18">
      <c r="A20" s="20">
        <v>17</v>
      </c>
      <c r="B20" s="21" t="s">
        <v>70</v>
      </c>
      <c r="C20" s="21" t="s">
        <v>44</v>
      </c>
      <c r="D20" s="22" t="str">
        <f t="array" ref="D20">SUM(--(MATCH(B$5:$B20,B$5:$B20,0)=ROW(B$5:$B20)-ROW($B$5)+1))&amp;"-"&amp;COUNTIF(B$5:$B20,B20)</f>
        <v>3-3</v>
      </c>
      <c r="E20" s="20" t="s">
        <v>24</v>
      </c>
      <c r="F20" s="23" t="s">
        <v>25</v>
      </c>
      <c r="G20" s="23" t="s">
        <v>26</v>
      </c>
      <c r="H20" s="23" t="s">
        <v>27</v>
      </c>
      <c r="I20" s="24">
        <v>2</v>
      </c>
      <c r="J20" s="25" t="s">
        <v>28</v>
      </c>
      <c r="K20" s="26" t="s">
        <v>45</v>
      </c>
      <c r="L20" s="26" t="s">
        <v>30</v>
      </c>
      <c r="M20" s="21" t="s">
        <v>31</v>
      </c>
      <c r="N20" s="26" t="s">
        <v>32</v>
      </c>
      <c r="O20" s="23" t="s">
        <v>46</v>
      </c>
      <c r="P20" s="27" t="s">
        <v>34</v>
      </c>
      <c r="Q20" s="27" t="s">
        <v>42</v>
      </c>
      <c r="R20" s="26" t="s">
        <v>47</v>
      </c>
    </row>
    <row r="21" s="3" customFormat="1" ht="75" customHeight="1" spans="1:18">
      <c r="A21" s="20">
        <v>18</v>
      </c>
      <c r="B21" s="21" t="s">
        <v>70</v>
      </c>
      <c r="C21" s="21" t="s">
        <v>62</v>
      </c>
      <c r="D21" s="22" t="str">
        <f t="array" ref="D21">SUM(--(MATCH(B$5:$B21,B$5:$B21,0)=ROW(B$5:$B21)-ROW($B$5)+1))&amp;"-"&amp;COUNTIF(B$5:$B21,B21)</f>
        <v>3-4</v>
      </c>
      <c r="E21" s="20" t="s">
        <v>24</v>
      </c>
      <c r="F21" s="23" t="s">
        <v>25</v>
      </c>
      <c r="G21" s="23" t="s">
        <v>26</v>
      </c>
      <c r="H21" s="23" t="s">
        <v>27</v>
      </c>
      <c r="I21" s="24">
        <v>1</v>
      </c>
      <c r="J21" s="25" t="s">
        <v>28</v>
      </c>
      <c r="K21" s="26" t="s">
        <v>63</v>
      </c>
      <c r="L21" s="26" t="s">
        <v>30</v>
      </c>
      <c r="M21" s="21" t="s">
        <v>31</v>
      </c>
      <c r="N21" s="26" t="s">
        <v>32</v>
      </c>
      <c r="O21" s="23" t="s">
        <v>64</v>
      </c>
      <c r="P21" s="27" t="s">
        <v>34</v>
      </c>
      <c r="Q21" s="27" t="s">
        <v>42</v>
      </c>
      <c r="R21" s="26" t="s">
        <v>65</v>
      </c>
    </row>
    <row r="22" s="3" customFormat="1" ht="259" customHeight="1" spans="1:18">
      <c r="A22" s="20">
        <v>19</v>
      </c>
      <c r="B22" s="21" t="s">
        <v>70</v>
      </c>
      <c r="C22" s="21" t="s">
        <v>48</v>
      </c>
      <c r="D22" s="22" t="str">
        <f t="array" ref="D22">SUM(--(MATCH(B$5:$B22,B$5:$B22,0)=ROW(B$5:$B22)-ROW($B$5)+1))&amp;"-"&amp;COUNTIF(B$5:$B22,B22)</f>
        <v>3-5</v>
      </c>
      <c r="E22" s="20" t="s">
        <v>24</v>
      </c>
      <c r="F22" s="23" t="s">
        <v>25</v>
      </c>
      <c r="G22" s="23" t="s">
        <v>26</v>
      </c>
      <c r="H22" s="23" t="s">
        <v>27</v>
      </c>
      <c r="I22" s="24">
        <v>1</v>
      </c>
      <c r="J22" s="25" t="s">
        <v>28</v>
      </c>
      <c r="K22" s="28" t="s">
        <v>49</v>
      </c>
      <c r="L22" s="28" t="s">
        <v>50</v>
      </c>
      <c r="M22" s="21" t="s">
        <v>40</v>
      </c>
      <c r="N22" s="26" t="s">
        <v>32</v>
      </c>
      <c r="O22" s="23" t="s">
        <v>51</v>
      </c>
      <c r="P22" s="27" t="s">
        <v>34</v>
      </c>
      <c r="Q22" s="27" t="s">
        <v>42</v>
      </c>
      <c r="R22" s="26" t="s">
        <v>43</v>
      </c>
    </row>
    <row r="23" s="3" customFormat="1" ht="66" customHeight="1" spans="1:18">
      <c r="A23" s="20">
        <v>20</v>
      </c>
      <c r="B23" s="21" t="s">
        <v>70</v>
      </c>
      <c r="C23" s="21" t="s">
        <v>52</v>
      </c>
      <c r="D23" s="22" t="str">
        <f t="array" ref="D23">SUM(--(MATCH(B$5:$B23,B$5:$B23,0)=ROW(B$5:$B23)-ROW($B$5)+1))&amp;"-"&amp;COUNTIF(B$5:$B23,B23)</f>
        <v>3-6</v>
      </c>
      <c r="E23" s="20" t="s">
        <v>24</v>
      </c>
      <c r="F23" s="23" t="s">
        <v>25</v>
      </c>
      <c r="G23" s="23" t="s">
        <v>26</v>
      </c>
      <c r="H23" s="23" t="s">
        <v>27</v>
      </c>
      <c r="I23" s="24">
        <v>1</v>
      </c>
      <c r="J23" s="25" t="s">
        <v>28</v>
      </c>
      <c r="K23" s="26" t="s">
        <v>53</v>
      </c>
      <c r="L23" s="26" t="s">
        <v>54</v>
      </c>
      <c r="M23" s="21" t="s">
        <v>40</v>
      </c>
      <c r="N23" s="26" t="s">
        <v>32</v>
      </c>
      <c r="O23" s="23" t="s">
        <v>55</v>
      </c>
      <c r="P23" s="27" t="s">
        <v>34</v>
      </c>
      <c r="Q23" s="27" t="s">
        <v>42</v>
      </c>
      <c r="R23" s="26" t="s">
        <v>43</v>
      </c>
    </row>
    <row r="24" s="3" customFormat="1" ht="101" customHeight="1" spans="1:18">
      <c r="A24" s="20">
        <v>21</v>
      </c>
      <c r="B24" s="21" t="s">
        <v>70</v>
      </c>
      <c r="C24" s="21" t="s">
        <v>71</v>
      </c>
      <c r="D24" s="22" t="str">
        <f t="array" ref="D24">SUM(--(MATCH(B$5:$B24,B$5:$B24,0)=ROW(B$5:$B24)-ROW($B$5)+1))&amp;"-"&amp;COUNTIF(B$5:$B24,B24)</f>
        <v>3-7</v>
      </c>
      <c r="E24" s="20" t="s">
        <v>24</v>
      </c>
      <c r="F24" s="23" t="s">
        <v>25</v>
      </c>
      <c r="G24" s="23" t="s">
        <v>26</v>
      </c>
      <c r="H24" s="23" t="s">
        <v>27</v>
      </c>
      <c r="I24" s="24">
        <v>1</v>
      </c>
      <c r="J24" s="25" t="s">
        <v>28</v>
      </c>
      <c r="K24" s="26" t="s">
        <v>72</v>
      </c>
      <c r="L24" s="26" t="s">
        <v>73</v>
      </c>
      <c r="M24" s="21" t="s">
        <v>40</v>
      </c>
      <c r="N24" s="26" t="s">
        <v>32</v>
      </c>
      <c r="O24" s="23" t="s">
        <v>74</v>
      </c>
      <c r="P24" s="27" t="s">
        <v>34</v>
      </c>
      <c r="Q24" s="27" t="s">
        <v>42</v>
      </c>
      <c r="R24" s="26" t="s">
        <v>75</v>
      </c>
    </row>
    <row r="25" s="3" customFormat="1" ht="93" customHeight="1" spans="1:18">
      <c r="A25" s="20">
        <v>22</v>
      </c>
      <c r="B25" s="21" t="s">
        <v>76</v>
      </c>
      <c r="C25" s="29" t="s">
        <v>77</v>
      </c>
      <c r="D25" s="22" t="str">
        <f t="array" ref="D25">SUM(--(MATCH(B$5:$B25,B$5:$B25,0)=ROW(B$5:$B25)-ROW($B$5)+1))&amp;"-"&amp;COUNTIF(B$5:$B25,B25)</f>
        <v>4-1</v>
      </c>
      <c r="E25" s="20" t="s">
        <v>24</v>
      </c>
      <c r="F25" s="23" t="s">
        <v>25</v>
      </c>
      <c r="G25" s="23" t="s">
        <v>26</v>
      </c>
      <c r="H25" s="23" t="s">
        <v>27</v>
      </c>
      <c r="I25" s="24">
        <v>3</v>
      </c>
      <c r="J25" s="25" t="s">
        <v>28</v>
      </c>
      <c r="K25" s="26" t="s">
        <v>29</v>
      </c>
      <c r="L25" s="26" t="s">
        <v>30</v>
      </c>
      <c r="M25" s="21" t="s">
        <v>31</v>
      </c>
      <c r="N25" s="26" t="s">
        <v>78</v>
      </c>
      <c r="O25" s="23" t="s">
        <v>33</v>
      </c>
      <c r="P25" s="27" t="s">
        <v>34</v>
      </c>
      <c r="Q25" s="27" t="s">
        <v>35</v>
      </c>
      <c r="R25" s="26" t="s">
        <v>36</v>
      </c>
    </row>
    <row r="26" s="3" customFormat="1" ht="116" customHeight="1" spans="1:18">
      <c r="A26" s="20">
        <v>23</v>
      </c>
      <c r="B26" s="21" t="s">
        <v>76</v>
      </c>
      <c r="C26" s="29" t="s">
        <v>79</v>
      </c>
      <c r="D26" s="22" t="str">
        <f t="array" ref="D26">SUM(--(MATCH(B$5:$B26,B$5:$B26,0)=ROW(B$5:$B26)-ROW($B$5)+1))&amp;"-"&amp;COUNTIF(B$5:$B26,B26)</f>
        <v>4-2</v>
      </c>
      <c r="E26" s="20" t="s">
        <v>24</v>
      </c>
      <c r="F26" s="23" t="s">
        <v>25</v>
      </c>
      <c r="G26" s="23" t="s">
        <v>26</v>
      </c>
      <c r="H26" s="23" t="s">
        <v>27</v>
      </c>
      <c r="I26" s="24">
        <v>3</v>
      </c>
      <c r="J26" s="25" t="s">
        <v>28</v>
      </c>
      <c r="K26" s="26" t="s">
        <v>38</v>
      </c>
      <c r="L26" s="26" t="s">
        <v>39</v>
      </c>
      <c r="M26" s="21" t="s">
        <v>40</v>
      </c>
      <c r="N26" s="26" t="s">
        <v>78</v>
      </c>
      <c r="O26" s="23" t="s">
        <v>41</v>
      </c>
      <c r="P26" s="27" t="s">
        <v>34</v>
      </c>
      <c r="Q26" s="27" t="s">
        <v>42</v>
      </c>
      <c r="R26" s="26" t="s">
        <v>43</v>
      </c>
    </row>
    <row r="27" s="3" customFormat="1" ht="111" customHeight="1" spans="1:18">
      <c r="A27" s="20">
        <v>24</v>
      </c>
      <c r="B27" s="21" t="s">
        <v>76</v>
      </c>
      <c r="C27" s="29" t="s">
        <v>80</v>
      </c>
      <c r="D27" s="22" t="str">
        <f t="array" ref="D27">SUM(--(MATCH(B$5:$B27,B$5:$B27,0)=ROW(B$5:$B27)-ROW($B$5)+1))&amp;"-"&amp;COUNTIF(B$5:$B27,B27)</f>
        <v>4-3</v>
      </c>
      <c r="E27" s="20" t="s">
        <v>24</v>
      </c>
      <c r="F27" s="23" t="s">
        <v>25</v>
      </c>
      <c r="G27" s="23" t="s">
        <v>26</v>
      </c>
      <c r="H27" s="23" t="s">
        <v>27</v>
      </c>
      <c r="I27" s="24">
        <v>3</v>
      </c>
      <c r="J27" s="25" t="s">
        <v>28</v>
      </c>
      <c r="K27" s="26" t="s">
        <v>45</v>
      </c>
      <c r="L27" s="26" t="s">
        <v>30</v>
      </c>
      <c r="M27" s="21" t="s">
        <v>31</v>
      </c>
      <c r="N27" s="26" t="s">
        <v>78</v>
      </c>
      <c r="O27" s="23" t="s">
        <v>46</v>
      </c>
      <c r="P27" s="27" t="s">
        <v>34</v>
      </c>
      <c r="Q27" s="27" t="s">
        <v>42</v>
      </c>
      <c r="R27" s="26" t="s">
        <v>47</v>
      </c>
    </row>
    <row r="28" s="3" customFormat="1" ht="246" customHeight="1" spans="1:18">
      <c r="A28" s="20">
        <v>25</v>
      </c>
      <c r="B28" s="21" t="s">
        <v>76</v>
      </c>
      <c r="C28" s="21" t="s">
        <v>81</v>
      </c>
      <c r="D28" s="22" t="str">
        <f t="array" ref="D28">SUM(--(MATCH(B$5:$B28,B$5:$B28,0)=ROW(B$5:$B28)-ROW($B$5)+1))&amp;"-"&amp;COUNTIF(B$5:$B28,B28)</f>
        <v>4-4</v>
      </c>
      <c r="E28" s="20" t="s">
        <v>24</v>
      </c>
      <c r="F28" s="23" t="s">
        <v>25</v>
      </c>
      <c r="G28" s="23" t="s">
        <v>26</v>
      </c>
      <c r="H28" s="23" t="s">
        <v>27</v>
      </c>
      <c r="I28" s="24">
        <v>2</v>
      </c>
      <c r="J28" s="25" t="s">
        <v>28</v>
      </c>
      <c r="K28" s="28" t="s">
        <v>49</v>
      </c>
      <c r="L28" s="28" t="s">
        <v>50</v>
      </c>
      <c r="M28" s="21" t="s">
        <v>40</v>
      </c>
      <c r="N28" s="26" t="s">
        <v>78</v>
      </c>
      <c r="O28" s="23" t="s">
        <v>51</v>
      </c>
      <c r="P28" s="27" t="s">
        <v>34</v>
      </c>
      <c r="Q28" s="27" t="s">
        <v>42</v>
      </c>
      <c r="R28" s="26" t="s">
        <v>43</v>
      </c>
    </row>
    <row r="29" s="3" customFormat="1" ht="158" customHeight="1" spans="1:18">
      <c r="A29" s="20">
        <v>26</v>
      </c>
      <c r="B29" s="21" t="s">
        <v>76</v>
      </c>
      <c r="C29" s="21" t="s">
        <v>82</v>
      </c>
      <c r="D29" s="22" t="str">
        <f t="array" ref="D29">SUM(--(MATCH(B$5:$B29,B$5:$B29,0)=ROW(B$5:$B29)-ROW($B$5)+1))&amp;"-"&amp;COUNTIF(B$5:$B29,B29)</f>
        <v>4-5</v>
      </c>
      <c r="E29" s="20" t="s">
        <v>24</v>
      </c>
      <c r="F29" s="23" t="s">
        <v>25</v>
      </c>
      <c r="G29" s="23" t="s">
        <v>26</v>
      </c>
      <c r="H29" s="23" t="s">
        <v>27</v>
      </c>
      <c r="I29" s="24">
        <v>2</v>
      </c>
      <c r="J29" s="25" t="s">
        <v>28</v>
      </c>
      <c r="K29" s="28" t="s">
        <v>67</v>
      </c>
      <c r="L29" s="28" t="s">
        <v>30</v>
      </c>
      <c r="M29" s="21" t="s">
        <v>31</v>
      </c>
      <c r="N29" s="26" t="s">
        <v>78</v>
      </c>
      <c r="O29" s="23" t="s">
        <v>68</v>
      </c>
      <c r="P29" s="27" t="s">
        <v>34</v>
      </c>
      <c r="Q29" s="27" t="s">
        <v>42</v>
      </c>
      <c r="R29" s="26" t="s">
        <v>69</v>
      </c>
    </row>
    <row r="30" s="3" customFormat="1" ht="64" customHeight="1" spans="1:18">
      <c r="A30" s="20">
        <v>27</v>
      </c>
      <c r="B30" s="21" t="s">
        <v>76</v>
      </c>
      <c r="C30" s="21" t="s">
        <v>83</v>
      </c>
      <c r="D30" s="22" t="str">
        <f t="array" ref="D30">SUM(--(MATCH(B$5:$B30,B$5:$B30,0)=ROW(B$5:$B30)-ROW($B$5)+1))&amp;"-"&amp;COUNTIF(B$5:$B30,B30)</f>
        <v>4-6</v>
      </c>
      <c r="E30" s="20" t="s">
        <v>24</v>
      </c>
      <c r="F30" s="23" t="s">
        <v>25</v>
      </c>
      <c r="G30" s="23" t="s">
        <v>26</v>
      </c>
      <c r="H30" s="23" t="s">
        <v>27</v>
      </c>
      <c r="I30" s="24">
        <v>1</v>
      </c>
      <c r="J30" s="25" t="s">
        <v>28</v>
      </c>
      <c r="K30" s="26" t="s">
        <v>72</v>
      </c>
      <c r="L30" s="26" t="s">
        <v>73</v>
      </c>
      <c r="M30" s="21" t="s">
        <v>40</v>
      </c>
      <c r="N30" s="26" t="s">
        <v>78</v>
      </c>
      <c r="O30" s="23" t="s">
        <v>74</v>
      </c>
      <c r="P30" s="27" t="s">
        <v>34</v>
      </c>
      <c r="Q30" s="27" t="s">
        <v>42</v>
      </c>
      <c r="R30" s="26" t="s">
        <v>43</v>
      </c>
    </row>
    <row r="31" s="3" customFormat="1" ht="102" customHeight="1" spans="1:18">
      <c r="A31" s="20">
        <v>28</v>
      </c>
      <c r="B31" s="21" t="s">
        <v>84</v>
      </c>
      <c r="C31" s="29" t="s">
        <v>77</v>
      </c>
      <c r="D31" s="22" t="str">
        <f t="array" ref="D31">SUM(--(MATCH(B$5:$B31,B$5:$B31,0)=ROW(B$5:$B31)-ROW($B$5)+1))&amp;"-"&amp;COUNTIF(B$5:$B31,B31)</f>
        <v>5-1</v>
      </c>
      <c r="E31" s="20" t="s">
        <v>24</v>
      </c>
      <c r="F31" s="23" t="s">
        <v>25</v>
      </c>
      <c r="G31" s="23" t="s">
        <v>26</v>
      </c>
      <c r="H31" s="23" t="s">
        <v>27</v>
      </c>
      <c r="I31" s="24">
        <v>2</v>
      </c>
      <c r="J31" s="25" t="s">
        <v>28</v>
      </c>
      <c r="K31" s="26" t="s">
        <v>29</v>
      </c>
      <c r="L31" s="26" t="s">
        <v>30</v>
      </c>
      <c r="M31" s="21" t="s">
        <v>31</v>
      </c>
      <c r="N31" s="26" t="s">
        <v>78</v>
      </c>
      <c r="O31" s="23" t="s">
        <v>33</v>
      </c>
      <c r="P31" s="27" t="s">
        <v>34</v>
      </c>
      <c r="Q31" s="27" t="s">
        <v>35</v>
      </c>
      <c r="R31" s="26" t="s">
        <v>36</v>
      </c>
    </row>
    <row r="32" s="3" customFormat="1" ht="114" customHeight="1" spans="1:18">
      <c r="A32" s="20">
        <v>29</v>
      </c>
      <c r="B32" s="21" t="s">
        <v>84</v>
      </c>
      <c r="C32" s="29" t="s">
        <v>79</v>
      </c>
      <c r="D32" s="22" t="str">
        <f t="array" ref="D32">SUM(--(MATCH(B$5:$B32,B$5:$B32,0)=ROW(B$5:$B32)-ROW($B$5)+1))&amp;"-"&amp;COUNTIF(B$5:$B32,B32)</f>
        <v>5-2</v>
      </c>
      <c r="E32" s="20" t="s">
        <v>24</v>
      </c>
      <c r="F32" s="23" t="s">
        <v>25</v>
      </c>
      <c r="G32" s="23" t="s">
        <v>26</v>
      </c>
      <c r="H32" s="23" t="s">
        <v>27</v>
      </c>
      <c r="I32" s="24">
        <v>2</v>
      </c>
      <c r="J32" s="25" t="s">
        <v>28</v>
      </c>
      <c r="K32" s="26" t="s">
        <v>38</v>
      </c>
      <c r="L32" s="26" t="s">
        <v>39</v>
      </c>
      <c r="M32" s="21" t="s">
        <v>40</v>
      </c>
      <c r="N32" s="26" t="s">
        <v>78</v>
      </c>
      <c r="O32" s="23" t="s">
        <v>41</v>
      </c>
      <c r="P32" s="27" t="s">
        <v>34</v>
      </c>
      <c r="Q32" s="27" t="s">
        <v>42</v>
      </c>
      <c r="R32" s="26" t="s">
        <v>43</v>
      </c>
    </row>
    <row r="33" s="3" customFormat="1" ht="136" customHeight="1" spans="1:18">
      <c r="A33" s="20">
        <v>30</v>
      </c>
      <c r="B33" s="21" t="s">
        <v>84</v>
      </c>
      <c r="C33" s="29" t="s">
        <v>80</v>
      </c>
      <c r="D33" s="22" t="str">
        <f t="array" ref="D33">SUM(--(MATCH(B$5:$B33,B$5:$B33,0)=ROW(B$5:$B33)-ROW($B$5)+1))&amp;"-"&amp;COUNTIF(B$5:$B33,B33)</f>
        <v>5-3</v>
      </c>
      <c r="E33" s="20" t="s">
        <v>24</v>
      </c>
      <c r="F33" s="23" t="s">
        <v>25</v>
      </c>
      <c r="G33" s="23" t="s">
        <v>26</v>
      </c>
      <c r="H33" s="23" t="s">
        <v>27</v>
      </c>
      <c r="I33" s="24">
        <v>2</v>
      </c>
      <c r="J33" s="25" t="s">
        <v>28</v>
      </c>
      <c r="K33" s="26" t="s">
        <v>45</v>
      </c>
      <c r="L33" s="26" t="s">
        <v>30</v>
      </c>
      <c r="M33" s="21" t="s">
        <v>31</v>
      </c>
      <c r="N33" s="26" t="s">
        <v>78</v>
      </c>
      <c r="O33" s="23" t="s">
        <v>46</v>
      </c>
      <c r="P33" s="27" t="s">
        <v>34</v>
      </c>
      <c r="Q33" s="27" t="s">
        <v>42</v>
      </c>
      <c r="R33" s="26" t="s">
        <v>47</v>
      </c>
    </row>
    <row r="34" s="3" customFormat="1" ht="117" customHeight="1" spans="1:18">
      <c r="A34" s="20">
        <v>31</v>
      </c>
      <c r="B34" s="21" t="s">
        <v>85</v>
      </c>
      <c r="C34" s="21" t="s">
        <v>86</v>
      </c>
      <c r="D34" s="22" t="str">
        <f t="array" ref="D34">SUM(--(MATCH(B$5:$B34,B$5:$B34,0)=ROW(B$5:$B34)-ROW($B$5)+1))&amp;"-"&amp;COUNTIF(B$5:$B34,B34)</f>
        <v>6-1</v>
      </c>
      <c r="E34" s="20" t="s">
        <v>24</v>
      </c>
      <c r="F34" s="23" t="s">
        <v>25</v>
      </c>
      <c r="G34" s="23" t="s">
        <v>26</v>
      </c>
      <c r="H34" s="23" t="s">
        <v>27</v>
      </c>
      <c r="I34" s="24">
        <v>2</v>
      </c>
      <c r="J34" s="25" t="s">
        <v>28</v>
      </c>
      <c r="K34" s="26" t="s">
        <v>29</v>
      </c>
      <c r="L34" s="26" t="s">
        <v>30</v>
      </c>
      <c r="M34" s="21" t="s">
        <v>31</v>
      </c>
      <c r="N34" s="26" t="s">
        <v>78</v>
      </c>
      <c r="O34" s="23" t="s">
        <v>33</v>
      </c>
      <c r="P34" s="27" t="s">
        <v>34</v>
      </c>
      <c r="Q34" s="27" t="s">
        <v>35</v>
      </c>
      <c r="R34" s="26" t="s">
        <v>36</v>
      </c>
    </row>
    <row r="35" s="3" customFormat="1" ht="90" customHeight="1" spans="1:18">
      <c r="A35" s="20">
        <v>32</v>
      </c>
      <c r="B35" s="21" t="s">
        <v>85</v>
      </c>
      <c r="C35" s="21" t="s">
        <v>87</v>
      </c>
      <c r="D35" s="22" t="str">
        <f t="array" ref="D35">SUM(--(MATCH(B$5:$B35,B$5:$B35,0)=ROW(B$5:$B35)-ROW($B$5)+1))&amp;"-"&amp;COUNTIF(B$5:$B35,B35)</f>
        <v>6-2</v>
      </c>
      <c r="E35" s="20" t="s">
        <v>24</v>
      </c>
      <c r="F35" s="23" t="s">
        <v>25</v>
      </c>
      <c r="G35" s="23" t="s">
        <v>26</v>
      </c>
      <c r="H35" s="23" t="s">
        <v>27</v>
      </c>
      <c r="I35" s="24">
        <v>2</v>
      </c>
      <c r="J35" s="25" t="s">
        <v>28</v>
      </c>
      <c r="K35" s="26" t="s">
        <v>38</v>
      </c>
      <c r="L35" s="26" t="s">
        <v>39</v>
      </c>
      <c r="M35" s="21" t="s">
        <v>40</v>
      </c>
      <c r="N35" s="26" t="s">
        <v>78</v>
      </c>
      <c r="O35" s="23" t="s">
        <v>41</v>
      </c>
      <c r="P35" s="27" t="s">
        <v>34</v>
      </c>
      <c r="Q35" s="27" t="s">
        <v>42</v>
      </c>
      <c r="R35" s="26" t="s">
        <v>43</v>
      </c>
    </row>
    <row r="36" s="3" customFormat="1" ht="114" customHeight="1" spans="1:18">
      <c r="A36" s="20">
        <v>33</v>
      </c>
      <c r="B36" s="21" t="s">
        <v>85</v>
      </c>
      <c r="C36" s="21" t="s">
        <v>88</v>
      </c>
      <c r="D36" s="22" t="str">
        <f t="array" ref="D36">SUM(--(MATCH(B$5:$B36,B$5:$B36,0)=ROW(B$5:$B36)-ROW($B$5)+1))&amp;"-"&amp;COUNTIF(B$5:$B36,B36)</f>
        <v>6-3</v>
      </c>
      <c r="E36" s="20" t="s">
        <v>24</v>
      </c>
      <c r="F36" s="23" t="s">
        <v>25</v>
      </c>
      <c r="G36" s="23" t="s">
        <v>26</v>
      </c>
      <c r="H36" s="23" t="s">
        <v>27</v>
      </c>
      <c r="I36" s="24">
        <v>2</v>
      </c>
      <c r="J36" s="25" t="s">
        <v>28</v>
      </c>
      <c r="K36" s="26" t="s">
        <v>45</v>
      </c>
      <c r="L36" s="26" t="s">
        <v>30</v>
      </c>
      <c r="M36" s="21" t="s">
        <v>31</v>
      </c>
      <c r="N36" s="26" t="s">
        <v>78</v>
      </c>
      <c r="O36" s="23" t="s">
        <v>46</v>
      </c>
      <c r="P36" s="27" t="s">
        <v>34</v>
      </c>
      <c r="Q36" s="27" t="s">
        <v>42</v>
      </c>
      <c r="R36" s="26" t="s">
        <v>47</v>
      </c>
    </row>
    <row r="37" s="3" customFormat="1" ht="181" customHeight="1" spans="1:18">
      <c r="A37" s="20">
        <v>34</v>
      </c>
      <c r="B37" s="21" t="s">
        <v>85</v>
      </c>
      <c r="C37" s="21" t="s">
        <v>82</v>
      </c>
      <c r="D37" s="22" t="str">
        <f t="array" ref="D37">SUM(--(MATCH(B$5:$B37,B$5:$B37,0)=ROW(B$5:$B37)-ROW($B$5)+1))&amp;"-"&amp;COUNTIF(B$5:$B37,B37)</f>
        <v>6-4</v>
      </c>
      <c r="E37" s="20" t="s">
        <v>24</v>
      </c>
      <c r="F37" s="23" t="s">
        <v>25</v>
      </c>
      <c r="G37" s="23" t="s">
        <v>26</v>
      </c>
      <c r="H37" s="23" t="s">
        <v>27</v>
      </c>
      <c r="I37" s="24">
        <v>2</v>
      </c>
      <c r="J37" s="25" t="s">
        <v>28</v>
      </c>
      <c r="K37" s="28" t="s">
        <v>67</v>
      </c>
      <c r="L37" s="28" t="s">
        <v>30</v>
      </c>
      <c r="M37" s="21" t="s">
        <v>31</v>
      </c>
      <c r="N37" s="26" t="s">
        <v>78</v>
      </c>
      <c r="O37" s="23" t="s">
        <v>68</v>
      </c>
      <c r="P37" s="27" t="s">
        <v>34</v>
      </c>
      <c r="Q37" s="27" t="s">
        <v>42</v>
      </c>
      <c r="R37" s="26" t="s">
        <v>69</v>
      </c>
    </row>
    <row r="38" s="3" customFormat="1" ht="170" customHeight="1" spans="1:18">
      <c r="A38" s="20">
        <v>35</v>
      </c>
      <c r="B38" s="21" t="s">
        <v>89</v>
      </c>
      <c r="C38" s="21" t="s">
        <v>82</v>
      </c>
      <c r="D38" s="22" t="str">
        <f t="array" ref="D38">SUM(--(MATCH(B$5:$B38,B$5:$B38,0)=ROW(B$5:$B38)-ROW($B$5)+1))&amp;"-"&amp;COUNTIF(B$5:$B38,B38)</f>
        <v>7-1</v>
      </c>
      <c r="E38" s="20" t="s">
        <v>24</v>
      </c>
      <c r="F38" s="23" t="s">
        <v>25</v>
      </c>
      <c r="G38" s="23" t="s">
        <v>26</v>
      </c>
      <c r="H38" s="23" t="s">
        <v>27</v>
      </c>
      <c r="I38" s="24">
        <v>1</v>
      </c>
      <c r="J38" s="25" t="s">
        <v>28</v>
      </c>
      <c r="K38" s="28" t="s">
        <v>67</v>
      </c>
      <c r="L38" s="28" t="s">
        <v>30</v>
      </c>
      <c r="M38" s="21" t="s">
        <v>31</v>
      </c>
      <c r="N38" s="26" t="s">
        <v>78</v>
      </c>
      <c r="O38" s="23" t="s">
        <v>68</v>
      </c>
      <c r="P38" s="27" t="s">
        <v>34</v>
      </c>
      <c r="Q38" s="27" t="s">
        <v>42</v>
      </c>
      <c r="R38" s="26" t="s">
        <v>69</v>
      </c>
    </row>
    <row r="39" s="3" customFormat="1" ht="114" customHeight="1" spans="1:18">
      <c r="A39" s="20">
        <v>36</v>
      </c>
      <c r="B39" s="21" t="s">
        <v>90</v>
      </c>
      <c r="C39" s="21" t="s">
        <v>87</v>
      </c>
      <c r="D39" s="22" t="str">
        <f t="array" ref="D39">SUM(--(MATCH(B$5:$B39,B$5:$B39,0)=ROW(B$5:$B39)-ROW($B$5)+1))&amp;"-"&amp;COUNTIF(B$5:$B39,B39)</f>
        <v>8-1</v>
      </c>
      <c r="E39" s="20" t="s">
        <v>24</v>
      </c>
      <c r="F39" s="23" t="s">
        <v>25</v>
      </c>
      <c r="G39" s="23" t="s">
        <v>26</v>
      </c>
      <c r="H39" s="23" t="s">
        <v>27</v>
      </c>
      <c r="I39" s="24">
        <v>2</v>
      </c>
      <c r="J39" s="25" t="s">
        <v>28</v>
      </c>
      <c r="K39" s="26" t="s">
        <v>38</v>
      </c>
      <c r="L39" s="26" t="s">
        <v>39</v>
      </c>
      <c r="M39" s="21" t="s">
        <v>40</v>
      </c>
      <c r="N39" s="26" t="s">
        <v>78</v>
      </c>
      <c r="O39" s="23" t="s">
        <v>41</v>
      </c>
      <c r="P39" s="27" t="s">
        <v>34</v>
      </c>
      <c r="Q39" s="27" t="s">
        <v>42</v>
      </c>
      <c r="R39" s="26" t="s">
        <v>43</v>
      </c>
    </row>
    <row r="40" s="4" customFormat="1" ht="114" customHeight="1" spans="1:18">
      <c r="A40" s="20">
        <v>37</v>
      </c>
      <c r="B40" s="21" t="s">
        <v>90</v>
      </c>
      <c r="C40" s="21" t="s">
        <v>88</v>
      </c>
      <c r="D40" s="22" t="str">
        <f t="array" ref="D40">SUM(--(MATCH(B$5:$B40,B$5:$B40,0)=ROW(B$5:$B40)-ROW($B$5)+1))&amp;"-"&amp;COUNTIF(B$5:$B40,B40)</f>
        <v>8-2</v>
      </c>
      <c r="E40" s="20" t="s">
        <v>24</v>
      </c>
      <c r="F40" s="23" t="s">
        <v>25</v>
      </c>
      <c r="G40" s="23" t="s">
        <v>26</v>
      </c>
      <c r="H40" s="23" t="s">
        <v>27</v>
      </c>
      <c r="I40" s="24">
        <v>2</v>
      </c>
      <c r="J40" s="25" t="s">
        <v>28</v>
      </c>
      <c r="K40" s="28" t="s">
        <v>91</v>
      </c>
      <c r="L40" s="28" t="s">
        <v>30</v>
      </c>
      <c r="M40" s="21" t="s">
        <v>31</v>
      </c>
      <c r="N40" s="26" t="s">
        <v>78</v>
      </c>
      <c r="O40" s="23" t="s">
        <v>46</v>
      </c>
      <c r="P40" s="27" t="s">
        <v>34</v>
      </c>
      <c r="Q40" s="27" t="s">
        <v>42</v>
      </c>
      <c r="R40" s="26" t="s">
        <v>47</v>
      </c>
    </row>
    <row r="41" s="4" customFormat="1" ht="77" customHeight="1" spans="1:18">
      <c r="A41" s="20">
        <v>38</v>
      </c>
      <c r="B41" s="21" t="s">
        <v>92</v>
      </c>
      <c r="C41" s="21" t="s">
        <v>83</v>
      </c>
      <c r="D41" s="22" t="str">
        <f t="array" ref="D41">SUM(--(MATCH(B$5:$B41,B$5:$B41,0)=ROW(B$5:$B41)-ROW($B$5)+1))&amp;"-"&amp;COUNTIF(B$5:$B41,B41)</f>
        <v>9-1</v>
      </c>
      <c r="E41" s="20" t="s">
        <v>24</v>
      </c>
      <c r="F41" s="23" t="s">
        <v>25</v>
      </c>
      <c r="G41" s="23" t="s">
        <v>26</v>
      </c>
      <c r="H41" s="23" t="s">
        <v>27</v>
      </c>
      <c r="I41" s="24">
        <v>1</v>
      </c>
      <c r="J41" s="25" t="s">
        <v>28</v>
      </c>
      <c r="K41" s="26" t="s">
        <v>72</v>
      </c>
      <c r="L41" s="26" t="s">
        <v>73</v>
      </c>
      <c r="M41" s="21" t="s">
        <v>40</v>
      </c>
      <c r="N41" s="26" t="s">
        <v>78</v>
      </c>
      <c r="O41" s="23" t="s">
        <v>74</v>
      </c>
      <c r="P41" s="27" t="s">
        <v>34</v>
      </c>
      <c r="Q41" s="27" t="s">
        <v>42</v>
      </c>
      <c r="R41" s="26" t="s">
        <v>43</v>
      </c>
    </row>
    <row r="42" s="4" customFormat="1" ht="98" customHeight="1" spans="1:18">
      <c r="A42" s="20">
        <v>39</v>
      </c>
      <c r="B42" s="21" t="s">
        <v>93</v>
      </c>
      <c r="C42" s="21" t="s">
        <v>94</v>
      </c>
      <c r="D42" s="22" t="str">
        <f t="array" ref="D42">SUM(--(MATCH(B$5:$B42,B$5:$B42,0)=ROW(B$5:$B42)-ROW($B$5)+1))&amp;"-"&amp;COUNTIF(B$5:$B42,B42)</f>
        <v>10-1</v>
      </c>
      <c r="E42" s="20" t="s">
        <v>24</v>
      </c>
      <c r="F42" s="23" t="s">
        <v>25</v>
      </c>
      <c r="G42" s="23" t="s">
        <v>26</v>
      </c>
      <c r="H42" s="23" t="s">
        <v>27</v>
      </c>
      <c r="I42" s="24">
        <v>2</v>
      </c>
      <c r="J42" s="25" t="s">
        <v>28</v>
      </c>
      <c r="K42" s="26" t="s">
        <v>29</v>
      </c>
      <c r="L42" s="26" t="s">
        <v>30</v>
      </c>
      <c r="M42" s="21" t="s">
        <v>31</v>
      </c>
      <c r="N42" s="26" t="s">
        <v>95</v>
      </c>
      <c r="O42" s="23" t="s">
        <v>33</v>
      </c>
      <c r="P42" s="27" t="s">
        <v>34</v>
      </c>
      <c r="Q42" s="27" t="s">
        <v>35</v>
      </c>
      <c r="R42" s="26" t="s">
        <v>36</v>
      </c>
    </row>
    <row r="43" s="4" customFormat="1" ht="98" customHeight="1" spans="1:18">
      <c r="A43" s="20">
        <v>40</v>
      </c>
      <c r="B43" s="21" t="s">
        <v>93</v>
      </c>
      <c r="C43" s="21" t="s">
        <v>96</v>
      </c>
      <c r="D43" s="22" t="str">
        <f t="array" ref="D43">SUM(--(MATCH(B$5:$B43,B$5:$B43,0)=ROW(B$5:$B43)-ROW($B$5)+1))&amp;"-"&amp;COUNTIF(B$5:$B43,B43)</f>
        <v>10-2</v>
      </c>
      <c r="E43" s="20" t="s">
        <v>24</v>
      </c>
      <c r="F43" s="23" t="s">
        <v>25</v>
      </c>
      <c r="G43" s="23" t="s">
        <v>26</v>
      </c>
      <c r="H43" s="23" t="s">
        <v>27</v>
      </c>
      <c r="I43" s="24">
        <v>3</v>
      </c>
      <c r="J43" s="25" t="s">
        <v>28</v>
      </c>
      <c r="K43" s="26" t="s">
        <v>38</v>
      </c>
      <c r="L43" s="26" t="s">
        <v>39</v>
      </c>
      <c r="M43" s="21" t="s">
        <v>40</v>
      </c>
      <c r="N43" s="26" t="s">
        <v>95</v>
      </c>
      <c r="O43" s="23" t="s">
        <v>41</v>
      </c>
      <c r="P43" s="27" t="s">
        <v>34</v>
      </c>
      <c r="Q43" s="27" t="s">
        <v>42</v>
      </c>
      <c r="R43" s="26" t="s">
        <v>43</v>
      </c>
    </row>
    <row r="44" s="4" customFormat="1" ht="98" customHeight="1" spans="1:18">
      <c r="A44" s="20">
        <v>41</v>
      </c>
      <c r="B44" s="21" t="s">
        <v>97</v>
      </c>
      <c r="C44" s="21" t="s">
        <v>94</v>
      </c>
      <c r="D44" s="22" t="str">
        <f t="array" ref="D44">SUM(--(MATCH(B$5:$B44,B$5:$B44,0)=ROW(B$5:$B44)-ROW($B$5)+1))&amp;"-"&amp;COUNTIF(B$5:$B44,B44)</f>
        <v>11-1</v>
      </c>
      <c r="E44" s="20" t="s">
        <v>24</v>
      </c>
      <c r="F44" s="23" t="s">
        <v>25</v>
      </c>
      <c r="G44" s="23" t="s">
        <v>26</v>
      </c>
      <c r="H44" s="23" t="s">
        <v>27</v>
      </c>
      <c r="I44" s="24">
        <v>2</v>
      </c>
      <c r="J44" s="25" t="s">
        <v>28</v>
      </c>
      <c r="K44" s="26" t="s">
        <v>29</v>
      </c>
      <c r="L44" s="26" t="s">
        <v>30</v>
      </c>
      <c r="M44" s="21" t="s">
        <v>31</v>
      </c>
      <c r="N44" s="26" t="s">
        <v>95</v>
      </c>
      <c r="O44" s="23" t="s">
        <v>33</v>
      </c>
      <c r="P44" s="27" t="s">
        <v>34</v>
      </c>
      <c r="Q44" s="27" t="s">
        <v>35</v>
      </c>
      <c r="R44" s="26" t="s">
        <v>36</v>
      </c>
    </row>
    <row r="45" s="4" customFormat="1" ht="98" customHeight="1" spans="1:18">
      <c r="A45" s="20">
        <v>42</v>
      </c>
      <c r="B45" s="21" t="s">
        <v>98</v>
      </c>
      <c r="C45" s="21" t="s">
        <v>94</v>
      </c>
      <c r="D45" s="22" t="str">
        <f t="array" ref="D45">SUM(--(MATCH(B$5:$B45,B$5:$B45,0)=ROW(B$5:$B45)-ROW($B$5)+1))&amp;"-"&amp;COUNTIF(B$5:$B45,B45)</f>
        <v>12-1</v>
      </c>
      <c r="E45" s="20" t="s">
        <v>24</v>
      </c>
      <c r="F45" s="23" t="s">
        <v>25</v>
      </c>
      <c r="G45" s="23" t="s">
        <v>26</v>
      </c>
      <c r="H45" s="23" t="s">
        <v>27</v>
      </c>
      <c r="I45" s="24">
        <v>3</v>
      </c>
      <c r="J45" s="25" t="s">
        <v>28</v>
      </c>
      <c r="K45" s="26" t="s">
        <v>29</v>
      </c>
      <c r="L45" s="26" t="s">
        <v>30</v>
      </c>
      <c r="M45" s="21" t="s">
        <v>31</v>
      </c>
      <c r="N45" s="26" t="s">
        <v>95</v>
      </c>
      <c r="O45" s="23" t="s">
        <v>33</v>
      </c>
      <c r="P45" s="27" t="s">
        <v>34</v>
      </c>
      <c r="Q45" s="27" t="s">
        <v>35</v>
      </c>
      <c r="R45" s="26" t="s">
        <v>36</v>
      </c>
    </row>
    <row r="46" s="4" customFormat="1" ht="123" customHeight="1" spans="1:18">
      <c r="A46" s="20">
        <v>43</v>
      </c>
      <c r="B46" s="21" t="s">
        <v>98</v>
      </c>
      <c r="C46" s="21" t="s">
        <v>96</v>
      </c>
      <c r="D46" s="22" t="str">
        <f t="array" ref="D46">SUM(--(MATCH(B$5:$B46,B$5:$B46,0)=ROW(B$5:$B46)-ROW($B$5)+1))&amp;"-"&amp;COUNTIF(B$5:$B46,B46)</f>
        <v>12-2</v>
      </c>
      <c r="E46" s="20" t="s">
        <v>24</v>
      </c>
      <c r="F46" s="23" t="s">
        <v>25</v>
      </c>
      <c r="G46" s="23" t="s">
        <v>26</v>
      </c>
      <c r="H46" s="23" t="s">
        <v>27</v>
      </c>
      <c r="I46" s="24">
        <v>2</v>
      </c>
      <c r="J46" s="25" t="s">
        <v>28</v>
      </c>
      <c r="K46" s="26" t="s">
        <v>38</v>
      </c>
      <c r="L46" s="26" t="s">
        <v>39</v>
      </c>
      <c r="M46" s="21" t="s">
        <v>40</v>
      </c>
      <c r="N46" s="26" t="s">
        <v>95</v>
      </c>
      <c r="O46" s="23" t="s">
        <v>41</v>
      </c>
      <c r="P46" s="27" t="s">
        <v>34</v>
      </c>
      <c r="Q46" s="27" t="s">
        <v>42</v>
      </c>
      <c r="R46" s="26" t="s">
        <v>43</v>
      </c>
    </row>
    <row r="47" s="4" customFormat="1" ht="120" customHeight="1" spans="1:18">
      <c r="A47" s="20">
        <v>44</v>
      </c>
      <c r="B47" s="21" t="s">
        <v>98</v>
      </c>
      <c r="C47" s="21" t="s">
        <v>99</v>
      </c>
      <c r="D47" s="22" t="str">
        <f t="array" ref="D47">SUM(--(MATCH(B$5:$B47,B$5:$B47,0)=ROW(B$5:$B47)-ROW($B$5)+1))&amp;"-"&amp;COUNTIF(B$5:$B47,B47)</f>
        <v>12-3</v>
      </c>
      <c r="E47" s="20" t="s">
        <v>24</v>
      </c>
      <c r="F47" s="23" t="s">
        <v>25</v>
      </c>
      <c r="G47" s="23" t="s">
        <v>26</v>
      </c>
      <c r="H47" s="23" t="s">
        <v>27</v>
      </c>
      <c r="I47" s="24">
        <v>2</v>
      </c>
      <c r="J47" s="25" t="s">
        <v>28</v>
      </c>
      <c r="K47" s="26" t="s">
        <v>45</v>
      </c>
      <c r="L47" s="26" t="s">
        <v>30</v>
      </c>
      <c r="M47" s="21" t="s">
        <v>31</v>
      </c>
      <c r="N47" s="26" t="s">
        <v>95</v>
      </c>
      <c r="O47" s="23" t="s">
        <v>46</v>
      </c>
      <c r="P47" s="27" t="s">
        <v>34</v>
      </c>
      <c r="Q47" s="27" t="s">
        <v>42</v>
      </c>
      <c r="R47" s="26" t="s">
        <v>47</v>
      </c>
    </row>
    <row r="48" s="4" customFormat="1" ht="98" customHeight="1" spans="1:18">
      <c r="A48" s="20">
        <v>45</v>
      </c>
      <c r="B48" s="21" t="s">
        <v>100</v>
      </c>
      <c r="C48" s="21" t="s">
        <v>94</v>
      </c>
      <c r="D48" s="22" t="str">
        <f t="array" ref="D48">SUM(--(MATCH(B$5:$B48,B$5:$B48,0)=ROW(B$5:$B48)-ROW($B$5)+1))&amp;"-"&amp;COUNTIF(B$5:$B48,B48)</f>
        <v>13-1</v>
      </c>
      <c r="E48" s="20" t="s">
        <v>24</v>
      </c>
      <c r="F48" s="23" t="s">
        <v>25</v>
      </c>
      <c r="G48" s="23" t="s">
        <v>26</v>
      </c>
      <c r="H48" s="23" t="s">
        <v>27</v>
      </c>
      <c r="I48" s="24">
        <v>4</v>
      </c>
      <c r="J48" s="25" t="s">
        <v>28</v>
      </c>
      <c r="K48" s="26" t="s">
        <v>29</v>
      </c>
      <c r="L48" s="26" t="s">
        <v>30</v>
      </c>
      <c r="M48" s="21" t="s">
        <v>31</v>
      </c>
      <c r="N48" s="26" t="s">
        <v>95</v>
      </c>
      <c r="O48" s="23" t="s">
        <v>33</v>
      </c>
      <c r="P48" s="27" t="s">
        <v>34</v>
      </c>
      <c r="Q48" s="27" t="s">
        <v>35</v>
      </c>
      <c r="R48" s="26" t="s">
        <v>36</v>
      </c>
    </row>
    <row r="49" s="4" customFormat="1" ht="98" customHeight="1" spans="1:18">
      <c r="A49" s="20">
        <v>46</v>
      </c>
      <c r="B49" s="21" t="s">
        <v>100</v>
      </c>
      <c r="C49" s="21" t="s">
        <v>96</v>
      </c>
      <c r="D49" s="22" t="str">
        <f t="array" ref="D49">SUM(--(MATCH(B$5:$B49,B$5:$B49,0)=ROW(B$5:$B49)-ROW($B$5)+1))&amp;"-"&amp;COUNTIF(B$5:$B49,B49)</f>
        <v>13-2</v>
      </c>
      <c r="E49" s="20" t="s">
        <v>24</v>
      </c>
      <c r="F49" s="23" t="s">
        <v>25</v>
      </c>
      <c r="G49" s="23" t="s">
        <v>26</v>
      </c>
      <c r="H49" s="23" t="s">
        <v>27</v>
      </c>
      <c r="I49" s="24">
        <v>2</v>
      </c>
      <c r="J49" s="25" t="s">
        <v>28</v>
      </c>
      <c r="K49" s="26" t="s">
        <v>38</v>
      </c>
      <c r="L49" s="26" t="s">
        <v>39</v>
      </c>
      <c r="M49" s="21" t="s">
        <v>40</v>
      </c>
      <c r="N49" s="26" t="s">
        <v>95</v>
      </c>
      <c r="O49" s="23" t="s">
        <v>41</v>
      </c>
      <c r="P49" s="27" t="s">
        <v>34</v>
      </c>
      <c r="Q49" s="27" t="s">
        <v>42</v>
      </c>
      <c r="R49" s="26" t="s">
        <v>43</v>
      </c>
    </row>
    <row r="50" s="4" customFormat="1" ht="244" customHeight="1" spans="1:18">
      <c r="A50" s="20">
        <v>47</v>
      </c>
      <c r="B50" s="21" t="s">
        <v>101</v>
      </c>
      <c r="C50" s="21" t="s">
        <v>81</v>
      </c>
      <c r="D50" s="22" t="s">
        <v>102</v>
      </c>
      <c r="E50" s="20" t="s">
        <v>24</v>
      </c>
      <c r="F50" s="23" t="s">
        <v>25</v>
      </c>
      <c r="G50" s="23" t="s">
        <v>26</v>
      </c>
      <c r="H50" s="23" t="s">
        <v>27</v>
      </c>
      <c r="I50" s="24">
        <v>2</v>
      </c>
      <c r="J50" s="25" t="s">
        <v>28</v>
      </c>
      <c r="K50" s="28" t="s">
        <v>49</v>
      </c>
      <c r="L50" s="28" t="s">
        <v>50</v>
      </c>
      <c r="M50" s="21" t="s">
        <v>40</v>
      </c>
      <c r="N50" s="26" t="s">
        <v>78</v>
      </c>
      <c r="O50" s="23" t="s">
        <v>51</v>
      </c>
      <c r="P50" s="27" t="s">
        <v>34</v>
      </c>
      <c r="Q50" s="27" t="s">
        <v>42</v>
      </c>
      <c r="R50" s="26" t="s">
        <v>43</v>
      </c>
    </row>
    <row r="51" s="4" customFormat="1" ht="96" customHeight="1" spans="1:18">
      <c r="A51" s="20">
        <v>48</v>
      </c>
      <c r="B51" s="21" t="s">
        <v>103</v>
      </c>
      <c r="C51" s="29" t="s">
        <v>104</v>
      </c>
      <c r="D51" s="22" t="s">
        <v>105</v>
      </c>
      <c r="E51" s="20" t="s">
        <v>24</v>
      </c>
      <c r="F51" s="23" t="s">
        <v>25</v>
      </c>
      <c r="G51" s="23" t="s">
        <v>26</v>
      </c>
      <c r="H51" s="23" t="s">
        <v>27</v>
      </c>
      <c r="I51" s="24">
        <v>2</v>
      </c>
      <c r="J51" s="25" t="s">
        <v>28</v>
      </c>
      <c r="K51" s="26" t="s">
        <v>53</v>
      </c>
      <c r="L51" s="26" t="s">
        <v>54</v>
      </c>
      <c r="M51" s="21" t="s">
        <v>40</v>
      </c>
      <c r="N51" s="26" t="s">
        <v>78</v>
      </c>
      <c r="O51" s="23" t="s">
        <v>55</v>
      </c>
      <c r="P51" s="27" t="s">
        <v>34</v>
      </c>
      <c r="Q51" s="27" t="s">
        <v>42</v>
      </c>
      <c r="R51" s="26" t="s">
        <v>43</v>
      </c>
    </row>
    <row r="52" s="4" customFormat="1" ht="126" customHeight="1" spans="1:18">
      <c r="A52" s="20">
        <v>49</v>
      </c>
      <c r="B52" s="21" t="s">
        <v>106</v>
      </c>
      <c r="C52" s="21" t="s">
        <v>107</v>
      </c>
      <c r="D52" s="22" t="s">
        <v>108</v>
      </c>
      <c r="E52" s="20" t="s">
        <v>24</v>
      </c>
      <c r="F52" s="23" t="s">
        <v>25</v>
      </c>
      <c r="G52" s="23" t="s">
        <v>26</v>
      </c>
      <c r="H52" s="23" t="s">
        <v>27</v>
      </c>
      <c r="I52" s="24">
        <v>3</v>
      </c>
      <c r="J52" s="25" t="s">
        <v>28</v>
      </c>
      <c r="K52" s="26" t="s">
        <v>109</v>
      </c>
      <c r="L52" s="26" t="s">
        <v>110</v>
      </c>
      <c r="M52" s="21" t="s">
        <v>40</v>
      </c>
      <c r="N52" s="30" t="s">
        <v>111</v>
      </c>
      <c r="O52" s="23" t="s">
        <v>112</v>
      </c>
      <c r="P52" s="27" t="s">
        <v>34</v>
      </c>
      <c r="Q52" s="27" t="s">
        <v>42</v>
      </c>
      <c r="R52" s="26" t="s">
        <v>43</v>
      </c>
    </row>
    <row r="53" s="3" customFormat="1" ht="112" customHeight="1" spans="1:18">
      <c r="A53" s="20">
        <v>50</v>
      </c>
      <c r="B53" s="29" t="s">
        <v>113</v>
      </c>
      <c r="C53" s="21" t="s">
        <v>114</v>
      </c>
      <c r="D53" s="22" t="s">
        <v>115</v>
      </c>
      <c r="E53" s="20" t="s">
        <v>57</v>
      </c>
      <c r="F53" s="23" t="s">
        <v>25</v>
      </c>
      <c r="G53" s="23" t="s">
        <v>26</v>
      </c>
      <c r="H53" s="23" t="s">
        <v>27</v>
      </c>
      <c r="I53" s="24">
        <v>3</v>
      </c>
      <c r="J53" s="25" t="s">
        <v>28</v>
      </c>
      <c r="K53" s="26" t="s">
        <v>58</v>
      </c>
      <c r="L53" s="26" t="s">
        <v>30</v>
      </c>
      <c r="M53" s="21" t="s">
        <v>31</v>
      </c>
      <c r="N53" s="26" t="s">
        <v>78</v>
      </c>
      <c r="O53" s="23" t="s">
        <v>59</v>
      </c>
      <c r="P53" s="27" t="s">
        <v>34</v>
      </c>
      <c r="Q53" s="27" t="s">
        <v>42</v>
      </c>
      <c r="R53" s="26" t="s">
        <v>60</v>
      </c>
    </row>
    <row r="54" s="4" customFormat="1" ht="99" customHeight="1" spans="1:18">
      <c r="A54" s="20">
        <v>51</v>
      </c>
      <c r="B54" s="29" t="s">
        <v>116</v>
      </c>
      <c r="C54" s="21" t="s">
        <v>117</v>
      </c>
      <c r="D54" s="22" t="s">
        <v>118</v>
      </c>
      <c r="E54" s="20" t="s">
        <v>24</v>
      </c>
      <c r="F54" s="23" t="s">
        <v>25</v>
      </c>
      <c r="G54" s="23" t="s">
        <v>26</v>
      </c>
      <c r="H54" s="23" t="s">
        <v>27</v>
      </c>
      <c r="I54" s="24">
        <v>2</v>
      </c>
      <c r="J54" s="25" t="s">
        <v>28</v>
      </c>
      <c r="K54" s="26" t="s">
        <v>119</v>
      </c>
      <c r="L54" s="30" t="s">
        <v>120</v>
      </c>
      <c r="M54" s="21" t="s">
        <v>40</v>
      </c>
      <c r="N54" s="26" t="s">
        <v>78</v>
      </c>
      <c r="O54" s="23" t="s">
        <v>121</v>
      </c>
      <c r="P54" s="27" t="s">
        <v>34</v>
      </c>
      <c r="Q54" s="27" t="s">
        <v>42</v>
      </c>
      <c r="R54" s="26" t="s">
        <v>43</v>
      </c>
    </row>
    <row r="55" s="5" customFormat="1" ht="92" customHeight="1" spans="1:18">
      <c r="A55" s="31" t="s">
        <v>122</v>
      </c>
      <c r="B55" s="31"/>
      <c r="C55" s="31"/>
      <c r="D55" s="31"/>
      <c r="E55" s="31"/>
      <c r="F55" s="31"/>
      <c r="G55" s="31"/>
      <c r="H55" s="31"/>
      <c r="I55" s="31"/>
      <c r="J55" s="31"/>
      <c r="K55" s="31"/>
      <c r="L55" s="31"/>
      <c r="M55" s="31"/>
      <c r="N55" s="31"/>
      <c r="O55" s="31"/>
      <c r="P55" s="31"/>
      <c r="Q55" s="31"/>
      <c r="R55" s="31"/>
    </row>
    <row r="56" customHeight="1"/>
    <row r="57" customHeight="1"/>
    <row r="58" customHeight="1"/>
    <row r="59" customHeight="1" spans="1:18">
      <c r="F59" s="32"/>
    </row>
    <row r="60" customHeight="1"/>
  </sheetData>
  <autoFilter xmlns:etc="http://www.wps.cn/officeDocument/2017/etCustomData" ref="A4:R55" etc:filterBottomFollowUsedRange="0">
    <extLst/>
  </autoFilter>
  <sortState ref="A5:R92">
    <sortCondition ref="B5:B92"/>
    <sortCondition ref="C5:C92"/>
  </sortState>
  <mergeCells count="17">
    <mergeCell ref="A2:R2"/>
    <mergeCell ref="K3:L3"/>
    <mergeCell ref="N3:P3"/>
    <mergeCell ref="A55:R55"/>
    <mergeCell ref="A3:A4"/>
    <mergeCell ref="B3:B4"/>
    <mergeCell ref="C3:C4"/>
    <mergeCell ref="D3:D4"/>
    <mergeCell ref="E3:E4"/>
    <mergeCell ref="F3:F4"/>
    <mergeCell ref="G3:G4"/>
    <mergeCell ref="H3:H4"/>
    <mergeCell ref="I3:I4"/>
    <mergeCell ref="J3:J4"/>
    <mergeCell ref="M3:M4"/>
    <mergeCell ref="Q3:Q4"/>
    <mergeCell ref="R3:R4"/>
  </mergeCells>
  <pageMargins left="0.357638888888889" right="0.357638888888889" top="0.409027777777778" bottom="0.2125" header="0.5" footer="0.5"/>
  <pageSetup paperSize="8" scale="1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Sebastian</cp:lastModifiedBy>
  <dcterms:created xsi:type="dcterms:W3CDTF">2023-10-19T19:17:00Z</dcterms:created>
  <dcterms:modified xsi:type="dcterms:W3CDTF">2025-11-17T09:33:52Z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1051FD1E68FD4F619AAF185C8AA4B1CC_13</vt:lpwstr>
  </property>
  <property fmtid="{D5CDD505-2E9C-101B-9397-08002B2CF9AE}" pid="3" name="KSOProductBuildVer">
    <vt:lpwstr>2052-12.1.0.23539</vt:lpwstr>
  </property>
  <property fmtid="{D5CDD505-2E9C-101B-9397-08002B2CF9AE}" pid="4" name="KSOReadingLayout">
    <vt:bool>true</vt:bool>
  </property>
</Properties>
</file>