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750" windowHeight="12790" firstSheet="1"/>
  </bookViews>
  <sheets>
    <sheet name="岗位需求表" sheetId="2" r:id="rId1"/>
  </sheets>
  <definedNames>
    <definedName name="_xlnm._FilterDatabase" localSheetId="0" hidden="1">岗位需求表!$4:$27</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<sst xmlns="http://schemas.openxmlformats.org/spreadsheetml/2006/main" count="352" uniqueCount="117">
  <si>
    <r>
      <rPr>
        <sz val="12"/>
        <rFont val="黑体"/>
        <charset val="134"/>
      </rPr>
      <t>附件</t>
    </r>
    <r>
      <rPr>
        <sz val="12"/>
        <rFont val="Times New Roman"/>
        <charset val="134"/>
      </rPr>
      <t>2</t>
    </r>
  </si>
  <si>
    <t>2025年下半年广州市白云区中小学校校园“优才计划”招聘岗位需求表（北京考点）</t>
  </si>
  <si>
    <t>序号</t>
  </si>
  <si>
    <t>招聘单位</t>
  </si>
  <si>
    <t>岗位名称</t>
  </si>
  <si>
    <t>岗位编号</t>
  </si>
  <si>
    <t>岗位类型</t>
  </si>
  <si>
    <t>岗位职责</t>
  </si>
  <si>
    <t>岗位类别</t>
  </si>
  <si>
    <t>岗位等级</t>
  </si>
  <si>
    <t>招聘人数</t>
  </si>
  <si>
    <t>招聘人员类型</t>
  </si>
  <si>
    <r>
      <rPr>
        <b/>
        <sz val="12"/>
        <rFont val="方正仿宋_GB2312"/>
        <charset val="134"/>
      </rPr>
      <t>专业</t>
    </r>
    <r>
      <rPr>
        <b/>
        <sz val="12"/>
        <rFont val="Times New Roman"/>
        <charset val="134"/>
      </rPr>
      <t>(</t>
    </r>
    <r>
      <rPr>
        <b/>
        <sz val="12"/>
        <rFont val="方正仿宋_GB2312"/>
        <charset val="134"/>
      </rPr>
      <t>代码）</t>
    </r>
  </si>
  <si>
    <t>学历学位要求</t>
  </si>
  <si>
    <t>教师资格要求</t>
  </si>
  <si>
    <t>普通话水平等级要求</t>
  </si>
  <si>
    <t>其他要求</t>
  </si>
  <si>
    <t>研究生</t>
  </si>
  <si>
    <t>本科</t>
  </si>
  <si>
    <t>资格种类</t>
  </si>
  <si>
    <t>学科</t>
  </si>
  <si>
    <t>备注</t>
  </si>
  <si>
    <t>广州市第六十五中学</t>
  </si>
  <si>
    <t>中学语文教师</t>
  </si>
  <si>
    <r>
      <rPr>
        <sz val="12"/>
        <rFont val="Times New Roman"/>
        <charset val="134"/>
      </rPr>
      <t>B</t>
    </r>
    <r>
      <rPr>
        <sz val="12"/>
        <rFont val="方正仿宋_GB2312"/>
        <charset val="134"/>
      </rPr>
      <t>类岗位</t>
    </r>
  </si>
  <si>
    <t>从事教育教学工作</t>
  </si>
  <si>
    <t>专业技术岗</t>
  </si>
  <si>
    <t>专业技术十二级</t>
  </si>
  <si>
    <r>
      <rPr>
        <sz val="12"/>
        <rFont val="Times New Roman"/>
        <charset val="134"/>
      </rPr>
      <t>2026</t>
    </r>
    <r>
      <rPr>
        <sz val="12"/>
        <rFont val="方正仿宋_GB2312"/>
        <charset val="134"/>
      </rPr>
      <t>年毕业生</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</si>
  <si>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</si>
  <si>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t>
  </si>
  <si>
    <r>
      <rPr>
        <sz val="12"/>
        <rFont val="方正仿宋_GB2312"/>
        <charset val="134"/>
      </rPr>
      <t>研究生学历</t>
    </r>
    <r>
      <rPr>
        <sz val="12"/>
        <rFont val="Times New Roman"/>
        <charset val="134"/>
      </rPr>
      <t xml:space="preserve">
</t>
    </r>
    <r>
      <rPr>
        <sz val="12"/>
        <rFont val="方正仿宋_GB2312"/>
        <charset val="134"/>
      </rPr>
      <t>硕士及以上学位</t>
    </r>
  </si>
  <si>
    <t>高级中学或中等职业学校及以上学段教师资格</t>
  </si>
  <si>
    <t>语文</t>
  </si>
  <si>
    <t>暂未取得的，须在试用期满转正前取得</t>
  </si>
  <si>
    <t>二级甲等及以上，须在办理入职手续前取得，否则取消聘用。</t>
  </si>
  <si>
    <r>
      <rPr>
        <sz val="12"/>
        <rFont val="Times New Roman"/>
        <charset val="134"/>
      </rPr>
      <t>2026</t>
    </r>
    <r>
      <rPr>
        <sz val="12"/>
        <rFont val="方正仿宋_GB2312"/>
        <charset val="134"/>
      </rPr>
      <t>年广东省生源教育部直属师范大学公费师范毕业生可放宽到本科学历和学士学位，本科专业须为汉语言文学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t>
    </r>
  </si>
  <si>
    <t>中学数学教师</t>
  </si>
  <si>
    <r>
      <rPr>
        <sz val="12"/>
        <rFont val="方正仿宋_GB2312"/>
        <charset val="134"/>
      </rPr>
      <t>应用经济学</t>
    </r>
    <r>
      <rPr>
        <sz val="12"/>
        <rFont val="Times New Roman"/>
        <charset val="134"/>
      </rPr>
      <t xml:space="preserve">(A0202)
</t>
    </r>
    <r>
      <rPr>
        <sz val="12"/>
        <rFont val="方正仿宋_GB2312"/>
        <charset val="134"/>
      </rPr>
      <t>数学</t>
    </r>
    <r>
      <rPr>
        <sz val="12"/>
        <rFont val="Times New Roman"/>
        <charset val="134"/>
      </rPr>
      <t xml:space="preserve">(A0701)
</t>
    </r>
    <r>
      <rPr>
        <sz val="12"/>
        <rFont val="方正仿宋_GB2312"/>
        <charset val="134"/>
      </rPr>
      <t>统计学</t>
    </r>
    <r>
      <rPr>
        <sz val="12"/>
        <rFont val="Times New Roman"/>
        <charset val="134"/>
      </rPr>
      <t xml:space="preserve">(A0714)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</si>
  <si>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金融学类（</t>
    </r>
    <r>
      <rPr>
        <sz val="12"/>
        <rFont val="Times New Roman"/>
        <charset val="134"/>
      </rPr>
      <t>B0203</t>
    </r>
    <r>
      <rPr>
        <sz val="12"/>
        <rFont val="方正仿宋_GB2312"/>
        <charset val="134"/>
      </rPr>
      <t>）</t>
    </r>
    <r>
      <rPr>
        <sz val="12"/>
        <rFont val="Times New Roman"/>
        <charset val="134"/>
      </rPr>
      <t xml:space="preserve">
</t>
    </r>
    <r>
      <rPr>
        <sz val="12"/>
        <rFont val="方正仿宋_GB2312"/>
        <charset val="134"/>
      </rPr>
      <t>数学类</t>
    </r>
    <r>
      <rPr>
        <sz val="12"/>
        <rFont val="Times New Roman"/>
        <charset val="134"/>
      </rPr>
      <t xml:space="preserve">(B0701)
</t>
    </r>
    <r>
      <rPr>
        <sz val="12"/>
        <rFont val="方正仿宋_GB2312"/>
        <charset val="134"/>
      </rPr>
      <t>统计学类（</t>
    </r>
    <r>
      <rPr>
        <sz val="12"/>
        <rFont val="Times New Roman"/>
        <charset val="134"/>
      </rPr>
      <t>B0711)</t>
    </r>
  </si>
  <si>
    <r>
      <rPr>
        <sz val="12"/>
        <rFont val="方正仿宋_GB2312"/>
        <charset val="134"/>
      </rPr>
      <t>本科及以上学历</t>
    </r>
    <r>
      <rPr>
        <sz val="12"/>
        <rFont val="Times New Roman"/>
        <charset val="134"/>
      </rPr>
      <t xml:space="preserve">
</t>
    </r>
    <r>
      <rPr>
        <sz val="12"/>
        <rFont val="方正仿宋_GB2312"/>
        <charset val="134"/>
      </rPr>
      <t>学士及以上学位</t>
    </r>
  </si>
  <si>
    <t>数学</t>
  </si>
  <si>
    <t>二级乙等及以上，须在办理入职手续前取得，否则取消聘用。</t>
  </si>
  <si>
    <r>
      <rPr>
        <sz val="12"/>
        <rFont val="Times New Roman"/>
        <charset val="134"/>
      </rPr>
      <t>1.</t>
    </r>
    <r>
      <rPr>
        <sz val="12"/>
        <rFont val="方正仿宋_GB2312"/>
        <charset val="134"/>
      </rPr>
      <t>研究生学历报考者，研究生和本科有一段符合专业要求即可。</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</si>
  <si>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t>中学英语教师</t>
  </si>
  <si>
    <r>
      <rPr>
        <sz val="12"/>
        <rFont val="方正仿宋_GB2312"/>
        <charset val="134"/>
      </rPr>
      <t>英语语言文学</t>
    </r>
    <r>
      <rPr>
        <sz val="12"/>
        <rFont val="Times New Roman"/>
        <charset val="134"/>
      </rPr>
      <t xml:space="preserve">(A050201)
</t>
    </r>
    <r>
      <rPr>
        <sz val="12"/>
        <rFont val="方正仿宋_GB2312"/>
        <charset val="134"/>
      </rPr>
      <t>外国语言学及应用语言学</t>
    </r>
    <r>
      <rPr>
        <sz val="12"/>
        <rFont val="Times New Roman"/>
        <charset val="134"/>
      </rPr>
      <t xml:space="preserve">(A050211)
</t>
    </r>
    <r>
      <rPr>
        <sz val="12"/>
        <rFont val="方正仿宋_GB2312"/>
        <charset val="134"/>
      </rPr>
      <t>英语笔译硕士</t>
    </r>
    <r>
      <rPr>
        <sz val="12"/>
        <rFont val="Times New Roman"/>
        <charset val="134"/>
      </rPr>
      <t>(</t>
    </r>
    <r>
      <rPr>
        <sz val="12"/>
        <rFont val="方正仿宋_GB2312"/>
        <charset val="134"/>
      </rPr>
      <t>专业硕士</t>
    </r>
    <r>
      <rPr>
        <sz val="12"/>
        <rFont val="Times New Roman"/>
        <charset val="134"/>
      </rPr>
      <t xml:space="preserve">)(A050212)
</t>
    </r>
    <r>
      <rPr>
        <sz val="12"/>
        <rFont val="方正仿宋_GB2312"/>
        <charset val="134"/>
      </rPr>
      <t>英语口译硕士</t>
    </r>
    <r>
      <rPr>
        <sz val="12"/>
        <rFont val="Times New Roman"/>
        <charset val="134"/>
      </rPr>
      <t>(</t>
    </r>
    <r>
      <rPr>
        <sz val="12"/>
        <rFont val="方正仿宋_GB2312"/>
        <charset val="134"/>
      </rPr>
      <t>专业硕士</t>
    </r>
    <r>
      <rPr>
        <sz val="12"/>
        <rFont val="Times New Roman"/>
        <charset val="134"/>
      </rPr>
      <t xml:space="preserve">)(A050213)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</si>
  <si>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英语</t>
  </si>
  <si>
    <r>
      <rPr>
        <sz val="12"/>
        <rFont val="Times New Roman"/>
        <charset val="134"/>
      </rPr>
      <t>2026</t>
    </r>
    <r>
      <rPr>
        <sz val="12"/>
        <rFont val="方正仿宋_GB2312"/>
        <charset val="134"/>
      </rPr>
      <t>年广东省生源教育部直属师范大学公费师范毕业生可放宽到本科学历和学士学位，本科专业须为英语（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）、或翻译（</t>
    </r>
    <r>
      <rPr>
        <sz val="12"/>
        <rFont val="Times New Roman"/>
        <charset val="134"/>
      </rPr>
      <t>B050261</t>
    </r>
    <r>
      <rPr>
        <sz val="12"/>
        <rFont val="方正仿宋_GB2312"/>
        <charset val="134"/>
      </rPr>
      <t>）。</t>
    </r>
  </si>
  <si>
    <t>中学地理教师</t>
  </si>
  <si>
    <r>
      <rPr>
        <sz val="12"/>
        <rFont val="方正仿宋_GB2312"/>
        <charset val="134"/>
      </rPr>
      <t>地理学</t>
    </r>
    <r>
      <rPr>
        <sz val="12"/>
        <rFont val="Times New Roman"/>
        <charset val="134"/>
      </rPr>
      <t xml:space="preserve">(A0705)
</t>
    </r>
    <r>
      <rPr>
        <sz val="12"/>
        <rFont val="方正仿宋_GB2312"/>
        <charset val="134"/>
      </rPr>
      <t>遥感科学与技术（</t>
    </r>
    <r>
      <rPr>
        <sz val="12"/>
        <rFont val="Times New Roman"/>
        <charset val="134"/>
      </rPr>
      <t>A0816</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</si>
  <si>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地理</t>
  </si>
  <si>
    <r>
      <rPr>
        <sz val="12"/>
        <rFont val="Times New Roman"/>
        <charset val="134"/>
      </rPr>
      <t>1.2026</t>
    </r>
    <r>
      <rPr>
        <sz val="12"/>
        <rFont val="宋体"/>
        <charset val="134"/>
      </rPr>
      <t>年广东省生源教育部直属师范大学公费师范毕业生可放宽到本科学历和学士学位</t>
    </r>
    <r>
      <rPr>
        <sz val="12"/>
        <rFont val="方正仿宋_GB2312"/>
        <charset val="134"/>
      </rPr>
      <t>，本科专业须为地理科学类</t>
    </r>
    <r>
      <rPr>
        <sz val="12"/>
        <rFont val="Times New Roman"/>
        <charset val="134"/>
      </rPr>
      <t>(B0705)</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研究生专业不符合招考岗位专业要求的，可使用本科专业报考，本科专业须为地理学类（</t>
    </r>
    <r>
      <rPr>
        <sz val="12"/>
        <rFont val="Times New Roman"/>
        <charset val="134"/>
      </rPr>
      <t>B0705</t>
    </r>
    <r>
      <rPr>
        <sz val="12"/>
        <rFont val="方正仿宋_GB2312"/>
        <charset val="134"/>
      </rPr>
      <t>）。</t>
    </r>
  </si>
  <si>
    <t>广州市白云中学教育集团</t>
  </si>
  <si>
    <t>中小学语文教师</t>
  </si>
  <si>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 xml:space="preserve">)(A040113)
</t>
    </r>
    <r>
      <rPr>
        <sz val="12"/>
        <rFont val="方正仿宋_GB2312"/>
        <charset val="134"/>
      </rPr>
      <t>新闻学（</t>
    </r>
    <r>
      <rPr>
        <sz val="12"/>
        <rFont val="Times New Roman"/>
        <charset val="134"/>
      </rPr>
      <t>A050301</t>
    </r>
    <r>
      <rPr>
        <sz val="12"/>
        <rFont val="方正仿宋_GB2312"/>
        <charset val="134"/>
      </rPr>
      <t>）</t>
    </r>
  </si>
  <si>
    <r>
      <rPr>
        <sz val="12"/>
        <rFont val="方正仿宋_GB2312"/>
        <charset val="134"/>
      </rPr>
      <t>汉语言文学</t>
    </r>
    <r>
      <rPr>
        <sz val="12"/>
        <rFont val="Times New Roman"/>
        <charset val="134"/>
      </rPr>
      <t xml:space="preserve">(B050101)
</t>
    </r>
    <r>
      <rPr>
        <sz val="12"/>
        <rFont val="方正仿宋_GB2312"/>
        <charset val="134"/>
      </rPr>
      <t>汉语言</t>
    </r>
    <r>
      <rPr>
        <sz val="12"/>
        <rFont val="Times New Roman"/>
        <charset val="134"/>
      </rPr>
      <t xml:space="preserve">(B050102)
</t>
    </r>
    <r>
      <rPr>
        <sz val="12"/>
        <rFont val="方正仿宋_GB2312"/>
        <charset val="134"/>
      </rPr>
      <t>汉语国际教育</t>
    </r>
    <r>
      <rPr>
        <sz val="12"/>
        <rFont val="Times New Roman"/>
        <charset val="134"/>
      </rPr>
      <t xml:space="preserve">(B050103)
</t>
    </r>
    <r>
      <rPr>
        <sz val="12"/>
        <rFont val="方正仿宋_GB2312"/>
        <charset val="134"/>
      </rPr>
      <t>新闻学（</t>
    </r>
    <r>
      <rPr>
        <sz val="12"/>
        <rFont val="Times New Roman"/>
        <charset val="134"/>
      </rPr>
      <t>B050301</t>
    </r>
    <r>
      <rPr>
        <sz val="12"/>
        <rFont val="方正仿宋_GB2312"/>
        <charset val="134"/>
      </rPr>
      <t>）</t>
    </r>
  </si>
  <si>
    <t>初级中学、高级中学或中等职业学校及以上学段教师资格</t>
  </si>
  <si>
    <t>研究生学历报考者，研究生和本科有一段符合专业要求即可。</t>
  </si>
  <si>
    <t>中小学数学教师</t>
  </si>
  <si>
    <t>中学物理教师</t>
  </si>
  <si>
    <r>
      <rPr>
        <sz val="12"/>
        <rFont val="方正仿宋_GB2312"/>
        <charset val="134"/>
      </rPr>
      <t>物理学（</t>
    </r>
    <r>
      <rPr>
        <sz val="12"/>
        <rFont val="Times New Roman"/>
        <charset val="134"/>
      </rPr>
      <t>A0702</t>
    </r>
    <r>
      <rPr>
        <sz val="12"/>
        <rFont val="方正仿宋_GB2312"/>
        <charset val="134"/>
      </rPr>
      <t>）</t>
    </r>
    <r>
      <rPr>
        <sz val="12"/>
        <rFont val="Times New Roman"/>
        <charset val="134"/>
      </rPr>
      <t xml:space="preserve">
</t>
    </r>
    <r>
      <rPr>
        <sz val="12"/>
        <rFont val="方正仿宋_GB2312"/>
        <charset val="134"/>
      </rPr>
      <t>天文学（</t>
    </r>
    <r>
      <rPr>
        <sz val="12"/>
        <rFont val="Times New Roman"/>
        <charset val="134"/>
      </rPr>
      <t>A0704</t>
    </r>
    <r>
      <rPr>
        <sz val="12"/>
        <rFont val="方正仿宋_GB2312"/>
        <charset val="134"/>
      </rPr>
      <t>）</t>
    </r>
    <r>
      <rPr>
        <sz val="12"/>
        <rFont val="Times New Roman"/>
        <charset val="134"/>
      </rPr>
      <t xml:space="preserve">
</t>
    </r>
    <r>
      <rPr>
        <sz val="12"/>
        <rFont val="方正仿宋_GB2312"/>
        <charset val="134"/>
      </rPr>
      <t>地球物理学（</t>
    </r>
    <r>
      <rPr>
        <sz val="12"/>
        <rFont val="Times New Roman"/>
        <charset val="134"/>
      </rPr>
      <t>A0708</t>
    </r>
    <r>
      <rPr>
        <sz val="12"/>
        <rFont val="方正仿宋_GB2312"/>
        <charset val="134"/>
      </rPr>
      <t>）</t>
    </r>
    <r>
      <rPr>
        <sz val="12"/>
        <rFont val="Times New Roman"/>
        <charset val="134"/>
      </rPr>
      <t xml:space="preserve">
</t>
    </r>
    <r>
      <rPr>
        <sz val="12"/>
        <rFont val="方正仿宋_GB2312"/>
        <charset val="134"/>
      </rPr>
      <t>力学（</t>
    </r>
    <r>
      <rPr>
        <sz val="12"/>
        <rFont val="Times New Roman"/>
        <charset val="134"/>
      </rPr>
      <t>A0801</t>
    </r>
    <r>
      <rPr>
        <sz val="12"/>
        <rFont val="方正仿宋_GB2312"/>
        <charset val="134"/>
      </rPr>
      <t>）</t>
    </r>
    <r>
      <rPr>
        <sz val="12"/>
        <rFont val="Times New Roman"/>
        <charset val="134"/>
      </rPr>
      <t xml:space="preserve">
</t>
    </r>
    <r>
      <rPr>
        <sz val="12"/>
        <rFont val="方正仿宋_GB2312"/>
        <charset val="134"/>
      </rPr>
      <t>机械工程</t>
    </r>
    <r>
      <rPr>
        <sz val="12"/>
        <rFont val="Times New Roman"/>
        <charset val="134"/>
      </rPr>
      <t xml:space="preserve">(A0802)
</t>
    </r>
    <r>
      <rPr>
        <sz val="12"/>
        <rFont val="方正仿宋_GB2312"/>
        <charset val="134"/>
      </rPr>
      <t>光学工程（</t>
    </r>
    <r>
      <rPr>
        <sz val="12"/>
        <rFont val="Times New Roman"/>
        <charset val="134"/>
      </rPr>
      <t>A0803</t>
    </r>
    <r>
      <rPr>
        <sz val="12"/>
        <rFont val="方正仿宋_GB2312"/>
        <charset val="134"/>
      </rPr>
      <t>）</t>
    </r>
    <r>
      <rPr>
        <sz val="12"/>
        <rFont val="Times New Roman"/>
        <charset val="134"/>
      </rPr>
      <t xml:space="preserve">
</t>
    </r>
    <r>
      <rPr>
        <sz val="12"/>
        <rFont val="方正仿宋_GB2312"/>
        <charset val="134"/>
      </rPr>
      <t>仪器科学与技术（</t>
    </r>
    <r>
      <rPr>
        <sz val="12"/>
        <rFont val="Times New Roman"/>
        <charset val="134"/>
      </rPr>
      <t>A0804</t>
    </r>
    <r>
      <rPr>
        <sz val="12"/>
        <rFont val="方正仿宋_GB2312"/>
        <charset val="134"/>
      </rPr>
      <t>）</t>
    </r>
    <r>
      <rPr>
        <sz val="12"/>
        <rFont val="Times New Roman"/>
        <charset val="134"/>
      </rPr>
      <t xml:space="preserve">
</t>
    </r>
    <r>
      <rPr>
        <sz val="12"/>
        <rFont val="方正仿宋_GB2312"/>
        <charset val="134"/>
      </rPr>
      <t>材料科学与工程（</t>
    </r>
    <r>
      <rPr>
        <sz val="12"/>
        <rFont val="Times New Roman"/>
        <charset val="134"/>
      </rPr>
      <t>A0805</t>
    </r>
    <r>
      <rPr>
        <sz val="12"/>
        <rFont val="方正仿宋_GB2312"/>
        <charset val="134"/>
      </rPr>
      <t>）</t>
    </r>
    <r>
      <rPr>
        <sz val="12"/>
        <rFont val="Times New Roman"/>
        <charset val="134"/>
      </rPr>
      <t xml:space="preserve">
</t>
    </r>
    <r>
      <rPr>
        <sz val="12"/>
        <rFont val="方正仿宋_GB2312"/>
        <charset val="134"/>
      </rPr>
      <t>电气工程</t>
    </r>
    <r>
      <rPr>
        <sz val="12"/>
        <rFont val="Times New Roman"/>
        <charset val="134"/>
      </rPr>
      <t xml:space="preserve">(A0808)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航空宇航科学与技术（</t>
    </r>
    <r>
      <rPr>
        <sz val="12"/>
        <rFont val="Times New Roman"/>
        <charset val="134"/>
      </rPr>
      <t>A0825</t>
    </r>
    <r>
      <rPr>
        <sz val="12"/>
        <rFont val="方正仿宋_GB2312"/>
        <charset val="134"/>
      </rPr>
      <t>）</t>
    </r>
    <r>
      <rPr>
        <sz val="12"/>
        <rFont val="Times New Roman"/>
        <charset val="134"/>
      </rPr>
      <t xml:space="preserve">
</t>
    </r>
    <r>
      <rPr>
        <sz val="12"/>
        <rFont val="方正仿宋_GB2312"/>
        <charset val="134"/>
      </rPr>
      <t>能源动力</t>
    </r>
    <r>
      <rPr>
        <sz val="12"/>
        <rFont val="Times New Roman"/>
        <charset val="134"/>
      </rPr>
      <t xml:space="preserve">(A0843)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</si>
  <si>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物理学类</t>
    </r>
    <r>
      <rPr>
        <sz val="12"/>
        <rFont val="Times New Roman"/>
        <charset val="134"/>
      </rPr>
      <t>(B0702</t>
    </r>
    <r>
      <rPr>
        <sz val="12"/>
        <rFont val="方正仿宋_GB2312"/>
        <charset val="134"/>
      </rPr>
      <t>）</t>
    </r>
    <r>
      <rPr>
        <sz val="12"/>
        <rFont val="Times New Roman"/>
        <charset val="134"/>
      </rPr>
      <t xml:space="preserve">
</t>
    </r>
    <r>
      <rPr>
        <sz val="12"/>
        <rFont val="方正仿宋_GB2312"/>
        <charset val="134"/>
      </rPr>
      <t>力学类（</t>
    </r>
    <r>
      <rPr>
        <sz val="12"/>
        <rFont val="Times New Roman"/>
        <charset val="134"/>
      </rPr>
      <t>B0801</t>
    </r>
    <r>
      <rPr>
        <sz val="12"/>
        <rFont val="方正仿宋_GB2312"/>
        <charset val="134"/>
      </rPr>
      <t>）</t>
    </r>
    <r>
      <rPr>
        <sz val="12"/>
        <rFont val="Times New Roman"/>
        <charset val="134"/>
      </rPr>
      <t xml:space="preserve">
</t>
    </r>
    <r>
      <rPr>
        <sz val="12"/>
        <rFont val="方正仿宋_GB2312"/>
        <charset val="134"/>
      </rPr>
      <t>电子信息类（</t>
    </r>
    <r>
      <rPr>
        <sz val="12"/>
        <rFont val="Times New Roman"/>
        <charset val="134"/>
      </rPr>
      <t>B0807</t>
    </r>
    <r>
      <rPr>
        <sz val="12"/>
        <rFont val="方正仿宋_GB2312"/>
        <charset val="134"/>
      </rPr>
      <t>）</t>
    </r>
  </si>
  <si>
    <t>物理</t>
  </si>
  <si>
    <r>
      <rPr>
        <sz val="12"/>
        <rFont val="Times New Roman"/>
        <charset val="134"/>
      </rPr>
      <t>1.</t>
    </r>
    <r>
      <rPr>
        <sz val="12"/>
        <rFont val="方正仿宋_GB2312"/>
        <charset val="134"/>
      </rPr>
      <t>研究生学历报考者，研究生和本科有一段符合专业要求即可；</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</si>
  <si>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t>广州市白云艺术中学</t>
  </si>
  <si>
    <r>
      <rPr>
        <sz val="12"/>
        <rFont val="方正仿宋_GB2312"/>
        <charset val="134"/>
      </rPr>
      <t>高中美术教师</t>
    </r>
    <r>
      <rPr>
        <sz val="12"/>
        <rFont val="Times New Roman"/>
        <charset val="134"/>
      </rPr>
      <t xml:space="preserve">
</t>
    </r>
    <r>
      <rPr>
        <sz val="12"/>
        <rFont val="方正仿宋_GB2312"/>
        <charset val="134"/>
      </rPr>
      <t>（速写创作方向）</t>
    </r>
  </si>
  <si>
    <r>
      <rPr>
        <sz val="12"/>
        <rFont val="Times New Roman"/>
        <charset val="134"/>
      </rPr>
      <t>A</t>
    </r>
    <r>
      <rPr>
        <sz val="12"/>
        <rFont val="方正仿宋_GB2312"/>
        <charset val="134"/>
      </rPr>
      <t>类岗位</t>
    </r>
  </si>
  <si>
    <r>
      <rPr>
        <sz val="12"/>
        <rFont val="方正仿宋_GB2312"/>
        <charset val="134"/>
      </rPr>
      <t>美术学（</t>
    </r>
    <r>
      <rPr>
        <sz val="12"/>
        <rFont val="Times New Roman"/>
        <charset val="134"/>
      </rPr>
      <t>A1304</t>
    </r>
    <r>
      <rPr>
        <sz val="12"/>
        <rFont val="方正仿宋_GB2312"/>
        <charset val="134"/>
      </rPr>
      <t>）</t>
    </r>
  </si>
  <si>
    <t>美术</t>
  </si>
  <si>
    <r>
      <rPr>
        <sz val="12"/>
        <rFont val="宋体"/>
        <charset val="134"/>
      </rPr>
      <t>研究生学历报考者，本科所学专业</t>
    </r>
    <r>
      <rPr>
        <sz val="12"/>
        <rFont val="方正仿宋_GB2312"/>
        <charset val="134"/>
      </rPr>
      <t>须为美术学类（</t>
    </r>
    <r>
      <rPr>
        <sz val="12"/>
        <rFont val="Times New Roman"/>
        <charset val="134"/>
      </rPr>
      <t>B1304</t>
    </r>
    <r>
      <rPr>
        <sz val="12"/>
        <rFont val="方正仿宋_GB2312"/>
        <charset val="134"/>
      </rPr>
      <t>）。</t>
    </r>
  </si>
  <si>
    <r>
      <rPr>
        <sz val="12"/>
        <rFont val="方正仿宋_GB2312"/>
        <charset val="134"/>
      </rPr>
      <t>高中美术教师</t>
    </r>
    <r>
      <rPr>
        <sz val="12"/>
        <rFont val="Times New Roman"/>
        <charset val="134"/>
      </rPr>
      <t xml:space="preserve">
</t>
    </r>
    <r>
      <rPr>
        <sz val="12"/>
        <rFont val="方正仿宋_GB2312"/>
        <charset val="134"/>
      </rPr>
      <t>（色彩方向）</t>
    </r>
  </si>
  <si>
    <r>
      <rPr>
        <sz val="12"/>
        <rFont val="方正仿宋_GB2312"/>
        <charset val="134"/>
      </rPr>
      <t>高中音乐教师</t>
    </r>
    <r>
      <rPr>
        <sz val="12"/>
        <rFont val="Times New Roman"/>
        <charset val="134"/>
      </rPr>
      <t xml:space="preserve">
</t>
    </r>
    <r>
      <rPr>
        <sz val="12"/>
        <rFont val="方正仿宋_GB2312"/>
        <charset val="134"/>
      </rPr>
      <t>（铜管乐方向）</t>
    </r>
  </si>
  <si>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</si>
  <si>
    <t>音乐</t>
  </si>
  <si>
    <t>研究生学历报考者，本科所学专业须为音乐与舞蹈学类（B1302）。</t>
  </si>
  <si>
    <t>区统招</t>
  </si>
  <si>
    <t>高中语文教师</t>
  </si>
  <si>
    <r>
      <rPr>
        <sz val="12"/>
        <rFont val="Times New Roman"/>
        <charset val="134"/>
      </rPr>
      <t>2026</t>
    </r>
    <r>
      <rPr>
        <sz val="12"/>
        <rFont val="方正仿宋_GB2312"/>
        <charset val="134"/>
      </rPr>
      <t>年广东省生源教育部直属师范大学公费师范毕业生可放宽到本科学历和学士学位，本科专业须为汉语言文学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</si>
  <si>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t>高中英语教师</t>
  </si>
  <si>
    <r>
      <rPr>
        <sz val="12"/>
        <rFont val="Times New Roman"/>
        <charset val="134"/>
      </rPr>
      <t>2026</t>
    </r>
    <r>
      <rPr>
        <sz val="12"/>
        <rFont val="方正仿宋_GB2312"/>
        <charset val="134"/>
      </rPr>
      <t>年广东省生源教育部直属师范大学公费师范毕业生可放宽到本科学历和学士学位，本科专业须为英语（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</si>
  <si>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t>中小学英语教师</t>
  </si>
  <si>
    <t>中学政治教师</t>
  </si>
  <si>
    <r>
      <rPr>
        <sz val="12"/>
        <rFont val="方正仿宋_GB2312"/>
        <charset val="134"/>
      </rPr>
      <t>马克思主义哲学</t>
    </r>
    <r>
      <rPr>
        <sz val="12"/>
        <rFont val="Times New Roman"/>
        <charset val="134"/>
      </rPr>
      <t xml:space="preserve">(A010101)
</t>
    </r>
    <r>
      <rPr>
        <sz val="12"/>
        <rFont val="方正仿宋_GB2312"/>
        <charset val="134"/>
      </rPr>
      <t>逻辑学</t>
    </r>
    <r>
      <rPr>
        <sz val="12"/>
        <rFont val="Times New Roman"/>
        <charset val="134"/>
      </rPr>
      <t xml:space="preserve">(A010104)
</t>
    </r>
    <r>
      <rPr>
        <sz val="12"/>
        <rFont val="方正仿宋_GB2312"/>
        <charset val="134"/>
      </rPr>
      <t>政治经济学（</t>
    </r>
    <r>
      <rPr>
        <sz val="12"/>
        <rFont val="Times New Roman"/>
        <charset val="134"/>
      </rPr>
      <t>A020101</t>
    </r>
    <r>
      <rPr>
        <sz val="12"/>
        <rFont val="方正仿宋_GB2312"/>
        <charset val="134"/>
      </rPr>
      <t>）</t>
    </r>
    <r>
      <rPr>
        <sz val="12"/>
        <rFont val="Times New Roman"/>
        <charset val="134"/>
      </rPr>
      <t xml:space="preserve">
</t>
    </r>
    <r>
      <rPr>
        <sz val="12"/>
        <rFont val="方正仿宋_GB2312"/>
        <charset val="134"/>
      </rPr>
      <t>西方经济学（</t>
    </r>
    <r>
      <rPr>
        <sz val="12"/>
        <rFont val="Times New Roman"/>
        <charset val="134"/>
      </rPr>
      <t>A020104</t>
    </r>
    <r>
      <rPr>
        <sz val="12"/>
        <rFont val="方正仿宋_GB2312"/>
        <charset val="134"/>
      </rPr>
      <t>）</t>
    </r>
    <r>
      <rPr>
        <sz val="12"/>
        <rFont val="Times New Roman"/>
        <charset val="134"/>
      </rPr>
      <t xml:space="preserve">
</t>
    </r>
    <r>
      <rPr>
        <sz val="12"/>
        <rFont val="方正仿宋_GB2312"/>
        <charset val="134"/>
      </rPr>
      <t>法学</t>
    </r>
    <r>
      <rPr>
        <sz val="12"/>
        <rFont val="Times New Roman"/>
        <charset val="134"/>
      </rPr>
      <t xml:space="preserve">(A0301)
</t>
    </r>
    <r>
      <rPr>
        <sz val="12"/>
        <rFont val="方正仿宋_GB2312"/>
        <charset val="134"/>
      </rPr>
      <t>政治学</t>
    </r>
    <r>
      <rPr>
        <sz val="12"/>
        <rFont val="Times New Roman"/>
        <charset val="134"/>
      </rPr>
      <t xml:space="preserve">(A0302)
</t>
    </r>
    <r>
      <rPr>
        <sz val="12"/>
        <rFont val="方正仿宋_GB2312"/>
        <charset val="134"/>
      </rPr>
      <t>马克思主义理论</t>
    </r>
    <r>
      <rPr>
        <sz val="12"/>
        <rFont val="Times New Roman"/>
        <charset val="134"/>
      </rPr>
      <t xml:space="preserve">(A0305)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</si>
  <si>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政治</t>
  </si>
  <si>
    <r>
      <rPr>
        <sz val="12"/>
        <rFont val="Times New Roman"/>
        <charset val="134"/>
      </rPr>
      <t>2026</t>
    </r>
    <r>
      <rPr>
        <sz val="12"/>
        <rFont val="方正仿宋_GB2312"/>
        <charset val="134"/>
      </rPr>
      <t>年广东省生源教育部直属师范大学公费师范毕业生可放宽到本科学历和学士学位，本科专业须为哲学</t>
    </r>
    <r>
      <rPr>
        <sz val="12"/>
        <rFont val="Times New Roman"/>
        <charset val="134"/>
      </rPr>
      <t>(B010101</t>
    </r>
    <r>
      <rPr>
        <sz val="12"/>
        <rFont val="方正仿宋_GB2312"/>
        <charset val="134"/>
      </rPr>
      <t>）、逻辑学</t>
    </r>
    <r>
      <rPr>
        <sz val="12"/>
        <rFont val="Times New Roman"/>
        <charset val="134"/>
      </rPr>
      <t>(B010102)</t>
    </r>
    <r>
      <rPr>
        <sz val="12"/>
        <rFont val="方正仿宋_GB2312"/>
        <charset val="134"/>
      </rPr>
      <t>、经济学（</t>
    </r>
    <r>
      <rPr>
        <sz val="12"/>
        <rFont val="Times New Roman"/>
        <charset val="134"/>
      </rPr>
      <t>B020101</t>
    </r>
    <r>
      <rPr>
        <sz val="12"/>
        <rFont val="方正仿宋_GB2312"/>
        <charset val="134"/>
      </rPr>
      <t>）、法学</t>
    </r>
    <r>
      <rPr>
        <sz val="12"/>
        <rFont val="Times New Roman"/>
        <charset val="134"/>
      </rPr>
      <t>(B030101)</t>
    </r>
    <r>
      <rPr>
        <sz val="12"/>
        <rFont val="方正仿宋_GB2312"/>
        <charset val="134"/>
      </rPr>
      <t>、政治学与行政学</t>
    </r>
    <r>
      <rPr>
        <sz val="12"/>
        <rFont val="Times New Roman"/>
        <charset val="134"/>
      </rPr>
      <t>(B030201</t>
    </r>
    <r>
      <rPr>
        <sz val="12"/>
        <rFont val="方正仿宋_GB2312"/>
        <charset val="134"/>
      </rPr>
      <t>）、国际政治</t>
    </r>
    <r>
      <rPr>
        <sz val="12"/>
        <rFont val="Times New Roman"/>
        <charset val="134"/>
      </rPr>
      <t>(B030202</t>
    </r>
    <r>
      <rPr>
        <sz val="12"/>
        <rFont val="方正仿宋_GB2312"/>
        <charset val="134"/>
      </rPr>
      <t>）、或马克思主义理论类</t>
    </r>
    <r>
      <rPr>
        <sz val="12"/>
        <rFont val="Times New Roman"/>
        <charset val="134"/>
      </rPr>
      <t>(B0305)</t>
    </r>
    <r>
      <rPr>
        <sz val="12"/>
        <rFont val="方正仿宋_GB2312"/>
        <charset val="134"/>
      </rPr>
      <t>。</t>
    </r>
  </si>
  <si>
    <t>中学历史教师</t>
  </si>
  <si>
    <r>
      <rPr>
        <sz val="12"/>
        <rFont val="方正仿宋_GB2312"/>
        <charset val="134"/>
      </rPr>
      <t>历史学</t>
    </r>
    <r>
      <rPr>
        <sz val="12"/>
        <rFont val="Times New Roman"/>
        <charset val="134"/>
      </rPr>
      <t>(A0601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</si>
  <si>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历史</t>
  </si>
  <si>
    <r>
      <rPr>
        <sz val="12"/>
        <rFont val="方正仿宋_GB2312"/>
        <charset val="134"/>
      </rPr>
      <t>本科专业须为历史学（</t>
    </r>
    <r>
      <rPr>
        <sz val="12"/>
        <rFont val="Times New Roman"/>
        <charset val="134"/>
      </rPr>
      <t>B060101</t>
    </r>
    <r>
      <rPr>
        <sz val="12"/>
        <rFont val="方正仿宋_GB2312"/>
        <charset val="134"/>
      </rPr>
      <t>）、世界史（</t>
    </r>
    <r>
      <rPr>
        <sz val="12"/>
        <rFont val="Times New Roman"/>
        <charset val="134"/>
      </rPr>
      <t>B060102)</t>
    </r>
    <r>
      <rPr>
        <sz val="12"/>
        <rFont val="方正仿宋_GB2312"/>
        <charset val="134"/>
      </rPr>
      <t>、考古学（</t>
    </r>
    <r>
      <rPr>
        <sz val="12"/>
        <rFont val="Times New Roman"/>
        <charset val="134"/>
      </rPr>
      <t>B060103</t>
    </r>
    <r>
      <rPr>
        <sz val="12"/>
        <rFont val="方正仿宋_GB2312"/>
        <charset val="134"/>
      </rPr>
      <t>）文物与博物馆学（</t>
    </r>
    <r>
      <rPr>
        <sz val="12"/>
        <rFont val="Times New Roman"/>
        <charset val="134"/>
      </rPr>
      <t>B060104</t>
    </r>
    <r>
      <rPr>
        <sz val="12"/>
        <rFont val="方正仿宋_GB2312"/>
        <charset val="134"/>
      </rPr>
      <t>）。</t>
    </r>
  </si>
  <si>
    <t>中学化学教师</t>
  </si>
  <si>
    <r>
      <rPr>
        <sz val="12"/>
        <rFont val="方正仿宋_GB2312"/>
        <charset val="134"/>
      </rPr>
      <t>化学</t>
    </r>
    <r>
      <rPr>
        <sz val="12"/>
        <rFont val="Times New Roman"/>
        <charset val="134"/>
      </rPr>
      <t xml:space="preserve">(A0703)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</si>
  <si>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化学类（</t>
    </r>
    <r>
      <rPr>
        <sz val="12"/>
        <rFont val="Times New Roman"/>
        <charset val="134"/>
      </rPr>
      <t>B0703</t>
    </r>
    <r>
      <rPr>
        <sz val="12"/>
        <rFont val="方正仿宋_GB2312"/>
        <charset val="134"/>
      </rPr>
      <t>）</t>
    </r>
  </si>
  <si>
    <t>化学</t>
  </si>
  <si>
    <t>小学科学教师</t>
  </si>
  <si>
    <r>
      <rPr>
        <sz val="12"/>
        <rFont val="方正仿宋_GB2312"/>
        <charset val="134"/>
      </rPr>
      <t>科学与技术教育硕士（专业硕士）</t>
    </r>
    <r>
      <rPr>
        <sz val="12"/>
        <rFont val="Times New Roman"/>
        <charset val="134"/>
      </rPr>
      <t xml:space="preserve">(A040116)
</t>
    </r>
    <r>
      <rPr>
        <sz val="12"/>
        <rFont val="方正仿宋_GB2312"/>
        <charset val="134"/>
      </rPr>
      <t>物理学</t>
    </r>
    <r>
      <rPr>
        <sz val="12"/>
        <rFont val="Times New Roman"/>
        <charset val="134"/>
      </rPr>
      <t xml:space="preserve">(A0702)
</t>
    </r>
    <r>
      <rPr>
        <sz val="12"/>
        <rFont val="方正仿宋_GB2312"/>
        <charset val="134"/>
      </rPr>
      <t>化学</t>
    </r>
    <r>
      <rPr>
        <sz val="12"/>
        <rFont val="Times New Roman"/>
        <charset val="134"/>
      </rPr>
      <t xml:space="preserve">(A0703)
</t>
    </r>
    <r>
      <rPr>
        <sz val="12"/>
        <rFont val="方正仿宋_GB2312"/>
        <charset val="134"/>
      </rPr>
      <t>地理学</t>
    </r>
    <r>
      <rPr>
        <sz val="12"/>
        <rFont val="Times New Roman"/>
        <charset val="134"/>
      </rPr>
      <t xml:space="preserve">(A0705)
</t>
    </r>
    <r>
      <rPr>
        <sz val="12"/>
        <rFont val="方正仿宋_GB2312"/>
        <charset val="134"/>
      </rPr>
      <t>生物学</t>
    </r>
    <r>
      <rPr>
        <sz val="12"/>
        <rFont val="Times New Roman"/>
        <charset val="134"/>
      </rPr>
      <t xml:space="preserve">(A0710)
</t>
    </r>
    <r>
      <rPr>
        <sz val="12"/>
        <rFont val="方正仿宋_GB2312"/>
        <charset val="134"/>
      </rPr>
      <t>环境科学与工程（</t>
    </r>
    <r>
      <rPr>
        <sz val="12"/>
        <rFont val="Times New Roman"/>
        <charset val="134"/>
      </rPr>
      <t>A0830</t>
    </r>
    <r>
      <rPr>
        <sz val="12"/>
        <rFont val="方正仿宋_GB2312"/>
        <charset val="134"/>
      </rPr>
      <t>）</t>
    </r>
  </si>
  <si>
    <r>
      <rPr>
        <sz val="12"/>
        <rFont val="方正仿宋_GB2312"/>
        <charset val="134"/>
      </rPr>
      <t>科学教育</t>
    </r>
    <r>
      <rPr>
        <sz val="12"/>
        <rFont val="Times New Roman"/>
        <charset val="134"/>
      </rPr>
      <t xml:space="preserve">(B040102)
</t>
    </r>
    <r>
      <rPr>
        <sz val="12"/>
        <rFont val="方正仿宋_GB2312"/>
        <charset val="134"/>
      </rPr>
      <t>物理学类</t>
    </r>
    <r>
      <rPr>
        <sz val="12"/>
        <rFont val="Times New Roman"/>
        <charset val="134"/>
      </rPr>
      <t xml:space="preserve">(B0702)
</t>
    </r>
    <r>
      <rPr>
        <sz val="12"/>
        <rFont val="方正仿宋_GB2312"/>
        <charset val="134"/>
      </rPr>
      <t>化学类</t>
    </r>
    <r>
      <rPr>
        <sz val="12"/>
        <rFont val="Times New Roman"/>
        <charset val="134"/>
      </rPr>
      <t xml:space="preserve">(B0703)
</t>
    </r>
    <r>
      <rPr>
        <sz val="12"/>
        <rFont val="方正仿宋_GB2312"/>
        <charset val="134"/>
      </rPr>
      <t>地理科学类</t>
    </r>
    <r>
      <rPr>
        <sz val="12"/>
        <rFont val="Times New Roman"/>
        <charset val="134"/>
      </rPr>
      <t xml:space="preserve">(B0705)
</t>
    </r>
    <r>
      <rPr>
        <sz val="12"/>
        <rFont val="方正仿宋_GB2312"/>
        <charset val="134"/>
      </rPr>
      <t>生物科学类</t>
    </r>
    <r>
      <rPr>
        <sz val="12"/>
        <rFont val="Times New Roman"/>
        <charset val="134"/>
      </rPr>
      <t xml:space="preserve">(B0710)
</t>
    </r>
    <r>
      <rPr>
        <sz val="12"/>
        <rFont val="方正仿宋_GB2312"/>
        <charset val="134"/>
      </rPr>
      <t>环境科学与工程类（</t>
    </r>
    <r>
      <rPr>
        <sz val="12"/>
        <rFont val="Times New Roman"/>
        <charset val="134"/>
      </rPr>
      <t>B0826</t>
    </r>
    <r>
      <rPr>
        <sz val="12"/>
        <rFont val="方正仿宋_GB2312"/>
        <charset val="134"/>
      </rPr>
      <t>）</t>
    </r>
  </si>
  <si>
    <t>小学、初级中学、高级中学或中等职业学校及以上学段教师资格</t>
  </si>
  <si>
    <r>
      <rPr>
        <sz val="12"/>
        <rFont val="方正仿宋_GB2312"/>
        <charset val="134"/>
      </rPr>
      <t>科学</t>
    </r>
    <r>
      <rPr>
        <sz val="12"/>
        <rFont val="Times New Roman"/>
        <charset val="134"/>
      </rPr>
      <t xml:space="preserve">
</t>
    </r>
    <r>
      <rPr>
        <sz val="12"/>
        <rFont val="方正仿宋_GB2312"/>
        <charset val="134"/>
      </rPr>
      <t>物理</t>
    </r>
    <r>
      <rPr>
        <sz val="12"/>
        <rFont val="Times New Roman"/>
        <charset val="134"/>
      </rPr>
      <t xml:space="preserve">
</t>
    </r>
    <r>
      <rPr>
        <sz val="12"/>
        <rFont val="方正仿宋_GB2312"/>
        <charset val="134"/>
      </rPr>
      <t>化学</t>
    </r>
    <r>
      <rPr>
        <sz val="12"/>
        <rFont val="Times New Roman"/>
        <charset val="134"/>
      </rPr>
      <t xml:space="preserve">
</t>
    </r>
    <r>
      <rPr>
        <sz val="12"/>
        <rFont val="方正仿宋_GB2312"/>
        <charset val="134"/>
      </rPr>
      <t>地理</t>
    </r>
    <r>
      <rPr>
        <sz val="12"/>
        <rFont val="Times New Roman"/>
        <charset val="134"/>
      </rPr>
      <t xml:space="preserve">
</t>
    </r>
    <r>
      <rPr>
        <sz val="12"/>
        <rFont val="方正仿宋_GB2312"/>
        <charset val="134"/>
      </rPr>
      <t>生物</t>
    </r>
  </si>
  <si>
    <t>中小学美术教师</t>
  </si>
  <si>
    <r>
      <rPr>
        <sz val="12"/>
        <rFont val="方正仿宋_GB2312"/>
        <charset val="134"/>
      </rPr>
      <t>美术学（</t>
    </r>
    <r>
      <rPr>
        <sz val="12"/>
        <rFont val="Times New Roman Regular"/>
        <charset val="134"/>
      </rPr>
      <t>A1304</t>
    </r>
    <r>
      <rPr>
        <sz val="12"/>
        <rFont val="方正仿宋_GB2312"/>
        <charset val="134"/>
      </rPr>
      <t>）</t>
    </r>
    <r>
      <rPr>
        <sz val="12"/>
        <rFont val="Times New Roman Regular"/>
        <charset val="134"/>
      </rPr>
      <t xml:space="preserve">
</t>
    </r>
    <r>
      <rPr>
        <sz val="12"/>
        <rFont val="方正仿宋_GB2312"/>
        <charset val="134"/>
      </rPr>
      <t>课程与教学论</t>
    </r>
    <r>
      <rPr>
        <sz val="12"/>
        <rFont val="Times New Roman Regular"/>
        <charset val="134"/>
      </rPr>
      <t xml:space="preserve">(A040102)
</t>
    </r>
    <r>
      <rPr>
        <sz val="12"/>
        <rFont val="方正仿宋_GB2312"/>
        <charset val="134"/>
      </rPr>
      <t>学科教学硕士</t>
    </r>
    <r>
      <rPr>
        <sz val="12"/>
        <rFont val="Times New Roman Regular"/>
        <charset val="134"/>
      </rPr>
      <t>(</t>
    </r>
    <r>
      <rPr>
        <sz val="12"/>
        <rFont val="方正仿宋_GB2312"/>
        <charset val="134"/>
      </rPr>
      <t>专业硕士</t>
    </r>
    <r>
      <rPr>
        <sz val="12"/>
        <rFont val="Times New Roman Regular"/>
        <charset val="134"/>
      </rPr>
      <t>)(A040113)</t>
    </r>
  </si>
  <si>
    <r>
      <rPr>
        <sz val="12"/>
        <rFont val="仿宋_GB2312"/>
        <charset val="134"/>
      </rPr>
      <t>研究生学历报考者，本科所学专业须为美术学类（</t>
    </r>
    <r>
      <rPr>
        <sz val="12"/>
        <rFont val="Times New Roman Regular"/>
        <charset val="134"/>
      </rPr>
      <t>B1304</t>
    </r>
    <r>
      <rPr>
        <sz val="12"/>
        <rFont val="仿宋_GB2312"/>
        <charset val="134"/>
      </rPr>
      <t>）。</t>
    </r>
  </si>
  <si>
    <t>中小学音乐教师</t>
  </si>
  <si>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r>
      <rPr>
        <sz val="12"/>
        <rFont val="Times New Roman"/>
        <charset val="134"/>
      </rPr>
      <t xml:space="preserve">
</t>
    </r>
    <r>
      <rPr>
        <sz val="12"/>
        <rFont val="方正仿宋_GB2312"/>
        <charset val="134"/>
      </rPr>
      <t>舞蹈硕士（专业硕士）（</t>
    </r>
    <r>
      <rPr>
        <sz val="12"/>
        <rFont val="Times New Roman"/>
        <charset val="134"/>
      </rPr>
      <t>A130203</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学科教学硕士（专业硕士）（</t>
    </r>
    <r>
      <rPr>
        <sz val="12"/>
        <rFont val="Times New Roman"/>
        <charset val="134"/>
      </rPr>
      <t>A040113</t>
    </r>
    <r>
      <rPr>
        <sz val="12"/>
        <rFont val="方正仿宋_GB2312"/>
        <charset val="134"/>
      </rPr>
      <t>）</t>
    </r>
  </si>
  <si>
    <r>
      <rPr>
        <sz val="12"/>
        <rFont val="方正仿宋_GB2312"/>
        <charset val="134"/>
      </rPr>
      <t>音乐与舞蹈学类（</t>
    </r>
    <r>
      <rPr>
        <sz val="12"/>
        <rFont val="Times New Roman"/>
        <charset val="134"/>
      </rPr>
      <t>B1302</t>
    </r>
    <r>
      <rPr>
        <sz val="12"/>
        <rFont val="方正仿宋_GB2312"/>
        <charset val="134"/>
      </rPr>
      <t>）</t>
    </r>
  </si>
  <si>
    <r>
      <rPr>
        <sz val="12"/>
        <rFont val="方正仿宋_GB2312"/>
        <charset val="134"/>
      </rPr>
      <t>区统招</t>
    </r>
  </si>
  <si>
    <r>
      <rPr>
        <sz val="12"/>
        <rFont val="方正仿宋_GB2312"/>
        <charset val="134"/>
      </rPr>
      <t>中小学体育教师</t>
    </r>
    <r>
      <rPr>
        <sz val="12"/>
        <rFont val="Times New Roman"/>
        <charset val="134"/>
      </rPr>
      <t xml:space="preserve">
</t>
    </r>
    <r>
      <rPr>
        <sz val="12"/>
        <rFont val="方正仿宋_GB2312"/>
        <charset val="134"/>
      </rPr>
      <t>（足球方向）</t>
    </r>
  </si>
  <si>
    <r>
      <rPr>
        <sz val="12"/>
        <rFont val="方正仿宋_GB2312"/>
        <charset val="134"/>
      </rPr>
      <t>从事教育教学工作</t>
    </r>
  </si>
  <si>
    <r>
      <rPr>
        <sz val="12"/>
        <rFont val="方正仿宋_GB2312"/>
        <charset val="134"/>
      </rPr>
      <t>专业技术岗</t>
    </r>
  </si>
  <si>
    <r>
      <rPr>
        <sz val="12"/>
        <rFont val="方正仿宋_GB2312"/>
        <charset val="134"/>
      </rPr>
      <t>专业技术十二级</t>
    </r>
  </si>
  <si>
    <r>
      <rPr>
        <sz val="12"/>
        <rFont val="方正仿宋_GB2312"/>
        <charset val="134"/>
      </rPr>
      <t>体育学（足球方向）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</si>
  <si>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体育</t>
    </r>
  </si>
  <si>
    <r>
      <rPr>
        <sz val="12"/>
        <rFont val="方正仿宋_GB2312"/>
        <charset val="134"/>
      </rPr>
      <t>二级乙等及以上，须在办理入职手续前取得，否则取消聘用。</t>
    </r>
  </si>
  <si>
    <r>
      <rPr>
        <sz val="12"/>
        <rFont val="Times New Roman"/>
        <charset val="134"/>
      </rPr>
      <t>1.</t>
    </r>
    <r>
      <rPr>
        <sz val="12"/>
        <rFont val="方正仿宋_GB2312"/>
        <charset val="134"/>
      </rPr>
      <t>具有一级运动员及以上等级证书的可放宽到本科学历和学士学位；</t>
    </r>
    <r>
      <rPr>
        <sz val="12"/>
        <rFont val="Times New Roman"/>
        <charset val="134"/>
      </rPr>
      <t xml:space="preserve">
2.</t>
    </r>
    <r>
      <rPr>
        <sz val="12"/>
        <rFont val="方正仿宋_GB2312"/>
        <charset val="134"/>
      </rPr>
      <t>具有一级运动员及以上等级证书的可不受专业限制。</t>
    </r>
  </si>
  <si>
    <t>中小学心理教师</t>
  </si>
  <si>
    <r>
      <rPr>
        <sz val="12"/>
        <rFont val="方正仿宋_GB2312"/>
        <charset val="134"/>
      </rPr>
      <t>心理学</t>
    </r>
    <r>
      <rPr>
        <sz val="12"/>
        <rFont val="Times New Roman"/>
        <charset val="134"/>
      </rPr>
      <t>(A0402)</t>
    </r>
  </si>
  <si>
    <t>心理</t>
  </si>
  <si>
    <r>
      <rPr>
        <sz val="12"/>
        <rFont val="方正仿宋_GB2312"/>
        <charset val="134"/>
      </rPr>
      <t>注：</t>
    </r>
    <r>
      <rPr>
        <sz val="12"/>
        <rFont val="Times New Roman"/>
        <charset val="134"/>
      </rPr>
      <t xml:space="preserve">
1.</t>
    </r>
    <r>
      <rPr>
        <sz val="12"/>
        <rFont val="方正仿宋_GB2312"/>
        <charset val="134"/>
      </rPr>
      <t>报考人员暂未取得岗位要求的毕业证书、学位证书的，须在</t>
    </r>
    <r>
      <rPr>
        <sz val="12"/>
        <rFont val="Times New Roman"/>
        <charset val="134"/>
      </rPr>
      <t>2026</t>
    </r>
    <r>
      <rPr>
        <sz val="12"/>
        <rFont val="方正仿宋_GB2312"/>
        <charset val="134"/>
      </rPr>
      <t>年</t>
    </r>
    <r>
      <rPr>
        <sz val="12"/>
        <rFont val="Times New Roman"/>
        <charset val="134"/>
      </rPr>
      <t>7</t>
    </r>
    <r>
      <rPr>
        <sz val="12"/>
        <rFont val="方正仿宋_GB2312"/>
        <charset val="134"/>
      </rPr>
      <t>月</t>
    </r>
    <r>
      <rPr>
        <sz val="12"/>
        <rFont val="Times New Roman"/>
        <charset val="134"/>
      </rPr>
      <t>31</t>
    </r>
    <r>
      <rPr>
        <sz val="12"/>
        <rFont val="方正仿宋_GB2312"/>
        <charset val="134"/>
      </rPr>
      <t>日前取得；</t>
    </r>
    <r>
      <rPr>
        <sz val="12"/>
        <rFont val="Times New Roman"/>
        <charset val="134"/>
      </rPr>
      <t xml:space="preserve">
2.</t>
    </r>
    <r>
      <rPr>
        <sz val="12"/>
        <rFont val="方正仿宋_GB2312"/>
        <charset val="134"/>
      </rPr>
      <t>所学专业为课程与教学论</t>
    </r>
    <r>
      <rPr>
        <sz val="12"/>
        <rFont val="Times New Roman"/>
        <charset val="134"/>
      </rPr>
      <t>(A040102)</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r>
      <rPr>
        <sz val="12"/>
        <rFont val="方正仿宋_GB2312"/>
        <charset val="134"/>
      </rPr>
      <t>的报考人员，其专业研究方向须与报考的岗位学科一致。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</si>
</sst>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1"/>
      <color theme="1"/>
      <name val="Times New Roman"/>
      <charset val="134"/>
    </font>
    <font>
      <sz val="12"/>
      <color theme="1"/>
      <name val="Times New Roman"/>
      <charset val="134"/>
    </font>
    <font>
      <sz val="11"/>
      <color rgb="FFFF0000"/>
      <name val="Times New Roman"/>
      <charset val="134"/>
    </font>
    <font>
      <sz val="12"/>
      <color theme="1"/>
      <name val="Times New Roman Regular"/>
      <charset val="134"/>
    </font>
    <font>
      <sz val="12"/>
      <name val="Times New Roman"/>
      <charset val="134"/>
    </font>
    <font>
      <sz val="12"/>
      <name val="黑体"/>
      <charset val="134"/>
    </font>
    <font>
      <b/>
      <sz val="12"/>
      <name val="Times New Roman"/>
      <charset val="134"/>
    </font>
    <font>
      <sz val="11"/>
      <name val="Times New Roman"/>
      <charset val="134"/>
    </font>
    <font>
      <sz val="20"/>
      <name val="方正小标宋简体"/>
      <charset val="134"/>
    </font>
    <font>
      <sz val="20"/>
      <name val="Times New Roman"/>
      <charset val="134"/>
    </font>
    <font>
      <b/>
      <sz val="12"/>
      <name val="方正仿宋_GB2312"/>
      <charset val="134"/>
    </font>
    <font>
      <sz val="12"/>
      <color theme="1"/>
      <name val="方正仿宋_GB2312"/>
      <charset val="134"/>
    </font>
    <font>
      <sz val="12"/>
      <name val="方正仿宋_GB2312"/>
      <charset val="134"/>
    </font>
    <font>
      <sz val="12"/>
      <name val="宋体"/>
      <charset val="134"/>
    </font>
    <font>
      <sz val="12"/>
      <color rgb="FFFF0000"/>
      <name val="Times New Roman"/>
      <charset val="134"/>
    </font>
    <font>
      <sz val="12"/>
      <name val="Times New Roman Regular"/>
      <charset val="134"/>
    </font>
    <font>
      <sz val="12"/>
      <color theme="1"/>
      <name val="宋体"/>
      <charset val="134"/>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2"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 applyNumberFormat="0" applyFill="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5" fillId="0" borderId="0" applyNumberFormat="0" applyFill="0" applyBorder="0" applyAlignment="0" applyProtection="0">
      <alignment vertical="center"/>
    </xf>
    <xf numFmtId="0" fontId="26" fillId="3" borderId="5" applyNumberFormat="0" applyAlignment="0" applyProtection="0">
      <alignment vertical="center"/>
    </xf>
    <xf numFmtId="0" fontId="27" fillId="4" borderId="6" applyNumberFormat="0" applyAlignment="0" applyProtection="0">
      <alignment vertical="center"/>
    </xf>
    <xf numFmtId="0" fontId="28" fillId="4" borderId="5" applyNumberFormat="0" applyAlignment="0" applyProtection="0">
      <alignment vertical="center"/>
    </xf>
    <xf numFmtId="0" fontId="29" fillId="5" borderId="7" applyNumberFormat="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14" fillId="0" borderId="0"/>
  </cellStyleXfs>
  <cellXfs count="43">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4" fillId="0" borderId="0" xfId="0" applyNumberFormat="1" applyFont="1" applyFill="1" applyAlignment="1">
      <alignment vertical="center"/>
    </xf>
    <xf numFmtId="49" fontId="5" fillId="0" borderId="0" xfId="0" applyNumberFormat="1" applyFont="1" applyFill="1" applyAlignme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6" fillId="0" borderId="0" xfId="0" applyNumberFormat="1" applyFont="1" applyFill="1" applyBorder="1" applyAlignment="1">
      <alignment vertical="center"/>
    </xf>
    <xf numFmtId="49" fontId="7" fillId="0" borderId="0" xfId="0" applyNumberFormat="1" applyFont="1" applyFill="1" applyBorder="1" applyAlignment="1">
      <alignment vertical="center" wrapText="1"/>
    </xf>
    <xf numFmtId="49"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xf>
    <xf numFmtId="49" fontId="8" fillId="0" borderId="0" xfId="0" applyNumberFormat="1" applyFont="1" applyFill="1" applyBorder="1" applyAlignment="1">
      <alignment horizontal="left" vertical="center"/>
    </xf>
    <xf numFmtId="49" fontId="9" fillId="0" borderId="0" xfId="0" applyNumberFormat="1" applyFont="1" applyFill="1" applyBorder="1" applyAlignment="1">
      <alignment horizontal="center" vertical="center"/>
    </xf>
    <xf numFmtId="49" fontId="10" fillId="0" borderId="0" xfId="0" applyNumberFormat="1" applyFont="1" applyFill="1" applyBorder="1" applyAlignment="1">
      <alignment horizontal="center" vertical="center" wrapText="1"/>
    </xf>
    <xf numFmtId="49" fontId="10" fillId="0" borderId="0" xfId="0" applyNumberFormat="1" applyFont="1" applyFill="1" applyBorder="1" applyAlignment="1">
      <alignment horizontal="center" vertical="center"/>
    </xf>
    <xf numFmtId="49" fontId="10" fillId="0" borderId="0" xfId="0" applyNumberFormat="1" applyFont="1" applyFill="1" applyBorder="1" applyAlignment="1">
      <alignment horizontal="left"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12" fillId="0" borderId="0" xfId="0" applyNumberFormat="1" applyFont="1" applyFill="1" applyAlignment="1">
      <alignment vertical="center"/>
    </xf>
    <xf numFmtId="0" fontId="7" fillId="0" borderId="1"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49" fontId="15" fillId="0" borderId="0" xfId="0" applyNumberFormat="1" applyFont="1" applyFill="1" applyAlignment="1">
      <alignment vertical="center"/>
    </xf>
    <xf numFmtId="0" fontId="13" fillId="0" borderId="1" xfId="0" applyFont="1" applyFill="1" applyBorder="1" applyAlignment="1">
      <alignment vertical="center" wrapText="1"/>
    </xf>
    <xf numFmtId="49" fontId="14"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49" fontId="16"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0" fontId="17" fillId="0" borderId="0" xfId="0" applyFont="1">
      <alignment vertical="center"/>
    </xf>
    <xf numFmtId="49" fontId="18"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
  <sheetViews>
    <sheetView tabSelected="1" zoomScale="85" zoomScaleNormal="85" topLeftCell="J20" workbookViewId="0">
      <pane xSplit="52110" topLeftCell="V1" activePane="topLeft"/>
      <selection activeCell="E5" sqref="E5:E26"/>
      <selection pane="topRight"/>
    </sheetView>
  </sheetViews>
  <sheetFormatPr defaultColWidth="9" defaultRowHeight="14"/>
  <cols>
    <col min="1" max="1" width="6.13636363636364" style="1" customWidth="1"/>
    <col min="2" max="2" width="28.6272727272727" style="6" customWidth="1"/>
    <col min="3" max="3" width="19.8454545454545" style="7" customWidth="1"/>
    <col min="4" max="4" width="7" style="8" customWidth="1"/>
    <col min="5" max="5" width="10.1545454545455" style="8" customWidth="1"/>
    <col min="6" max="6" width="10" style="8" customWidth="1"/>
    <col min="7" max="7" width="15.8818181818182" style="7" customWidth="1"/>
    <col min="8" max="8" width="9.88181818181818" style="7" customWidth="1"/>
    <col min="9" max="9" width="10.1363636363636" style="8" customWidth="1"/>
    <col min="10" max="10" width="16.3545454545455" style="8" customWidth="1"/>
    <col min="11" max="11" width="48.3727272727273" style="9" customWidth="1"/>
    <col min="12" max="12" width="36.9454545454545" style="9" customWidth="1"/>
    <col min="13" max="13" width="17.8818181818182" style="8" customWidth="1"/>
    <col min="14" max="14" width="20.5909090909091" style="9" customWidth="1"/>
    <col min="15" max="15" width="10" style="8" customWidth="1"/>
    <col min="16" max="16" width="16.2545454545455" style="9" customWidth="1"/>
    <col min="17" max="17" width="25.5" style="9" customWidth="1"/>
    <col min="18" max="18" width="41.4636363636364" style="9" customWidth="1"/>
    <col min="19" max="16379" width="9" style="1"/>
    <col min="16381" max="16384" width="9" style="1"/>
  </cols>
  <sheetData>
    <row r="1" s="1" customFormat="1" ht="35" customHeight="1" spans="1:18 16384:16384">
      <c r="A1" s="10" t="s">
        <v>0</v>
      </c>
      <c r="B1" s="11"/>
      <c r="C1" s="12"/>
      <c r="D1" s="13"/>
      <c r="E1" s="13"/>
      <c r="F1" s="13"/>
      <c r="G1" s="12"/>
      <c r="H1" s="12"/>
      <c r="I1" s="13"/>
      <c r="J1" s="13"/>
      <c r="K1" s="14"/>
      <c r="L1" s="14"/>
      <c r="M1" s="13"/>
      <c r="N1" s="14"/>
      <c r="O1" s="13"/>
      <c r="P1" s="14"/>
      <c r="Q1" s="14"/>
      <c r="R1" s="14"/>
    </row>
    <row r="2" s="1" customFormat="1" ht="35" customHeight="1" spans="1:18 16384:16384">
      <c r="A2" s="15" t="s">
        <v>1</v>
      </c>
      <c r="B2" s="16"/>
      <c r="C2" s="16"/>
      <c r="D2" s="17"/>
      <c r="E2" s="17"/>
      <c r="F2" s="17"/>
      <c r="G2" s="16"/>
      <c r="H2" s="16"/>
      <c r="I2" s="17"/>
      <c r="J2" s="17"/>
      <c r="K2" s="18"/>
      <c r="L2" s="18"/>
      <c r="M2" s="17"/>
      <c r="N2" s="18"/>
      <c r="O2" s="17"/>
      <c r="P2" s="18"/>
      <c r="Q2" s="18"/>
      <c r="R2" s="18"/>
    </row>
    <row r="3" s="2" customFormat="1" ht="35" customHeight="1" spans="1:18 16384:16384">
      <c r="A3" s="19" t="s">
        <v>2</v>
      </c>
      <c r="B3" s="19" t="s">
        <v>3</v>
      </c>
      <c r="C3" s="19" t="s">
        <v>4</v>
      </c>
      <c r="D3" s="19" t="s">
        <v>5</v>
      </c>
      <c r="E3" s="19" t="s">
        <v>6</v>
      </c>
      <c r="F3" s="19" t="s">
        <v>7</v>
      </c>
      <c r="G3" s="19" t="s">
        <v>8</v>
      </c>
      <c r="H3" s="19" t="s">
        <v>9</v>
      </c>
      <c r="I3" s="19" t="s">
        <v>10</v>
      </c>
      <c r="J3" s="20" t="s">
        <v>11</v>
      </c>
      <c r="K3" s="19" t="s">
        <v>12</v>
      </c>
      <c r="L3" s="21"/>
      <c r="M3" s="19" t="s">
        <v>13</v>
      </c>
      <c r="N3" s="19" t="s">
        <v>14</v>
      </c>
      <c r="O3" s="22"/>
      <c r="P3" s="22"/>
      <c r="Q3" s="19" t="s">
        <v>15</v>
      </c>
      <c r="R3" s="19" t="s">
        <v>16</v>
      </c>
      <c r="XFD3" s="23"/>
    </row>
    <row r="4" s="2" customFormat="1" ht="35" customHeight="1" spans="1:18 16384:16384">
      <c r="A4" s="22"/>
      <c r="B4" s="22"/>
      <c r="C4" s="22"/>
      <c r="D4" s="22"/>
      <c r="E4" s="22"/>
      <c r="F4" s="22"/>
      <c r="G4" s="22"/>
      <c r="H4" s="22"/>
      <c r="I4" s="22"/>
      <c r="J4" s="24"/>
      <c r="K4" s="25" t="s">
        <v>17</v>
      </c>
      <c r="L4" s="25" t="s">
        <v>18</v>
      </c>
      <c r="M4" s="22"/>
      <c r="N4" s="19" t="s">
        <v>19</v>
      </c>
      <c r="O4" s="19" t="s">
        <v>20</v>
      </c>
      <c r="P4" s="19" t="s">
        <v>21</v>
      </c>
      <c r="Q4" s="22"/>
      <c r="R4" s="22"/>
      <c r="XFD4" s="23"/>
    </row>
    <row r="5" s="2" customFormat="1" ht="93" customHeight="1" spans="1:18 16384:16384">
      <c r="A5" s="26">
        <v>1</v>
      </c>
      <c r="B5" s="27" t="s">
        <v>22</v>
      </c>
      <c r="C5" s="27" t="s">
        <v>23</v>
      </c>
      <c r="D5" s="28" t="str">
        <f t="array" ref="D5">SUM(--(MATCH($B$5:B5,$B$5:B5,0)=ROW($B$5:B5)-ROW($B$5)+1))&amp;"-"&amp;COUNTIF($B$5:B5,B5)</f>
        <v>1-1</v>
      </c>
      <c r="E5" s="26" t="s">
        <v>24</v>
      </c>
      <c r="F5" s="27" t="s">
        <v>25</v>
      </c>
      <c r="G5" s="27" t="s">
        <v>26</v>
      </c>
      <c r="H5" s="27" t="s">
        <v>27</v>
      </c>
      <c r="I5" s="26">
        <v>2</v>
      </c>
      <c r="J5" s="29" t="s">
        <v>28</v>
      </c>
      <c r="K5" s="30" t="s">
        <v>29</v>
      </c>
      <c r="L5" s="31" t="s">
        <v>30</v>
      </c>
      <c r="M5" s="27" t="s">
        <v>31</v>
      </c>
      <c r="N5" s="27" t="s">
        <v>32</v>
      </c>
      <c r="O5" s="27" t="s">
        <v>33</v>
      </c>
      <c r="P5" s="30" t="s">
        <v>34</v>
      </c>
      <c r="Q5" s="30" t="s">
        <v>35</v>
      </c>
      <c r="R5" s="31" t="s">
        <v>36</v>
      </c>
    </row>
    <row r="6" s="3" customFormat="1" ht="93" customHeight="1" spans="1:18 16384:16384">
      <c r="A6" s="32">
        <v>2</v>
      </c>
      <c r="B6" s="27" t="s">
        <v>22</v>
      </c>
      <c r="C6" s="27" t="s">
        <v>37</v>
      </c>
      <c r="D6" s="28" t="str">
        <f t="array" ref="D6">SUM(--(MATCH($B$5:B6,$B$5:B6,0)=ROW($B$5:B6)-ROW($B$5)+1))&amp;"-"&amp;COUNTIF($B$5:B6,B6)</f>
        <v>1-2</v>
      </c>
      <c r="E6" s="26" t="s">
        <v>24</v>
      </c>
      <c r="F6" s="27" t="s">
        <v>25</v>
      </c>
      <c r="G6" s="27" t="s">
        <v>26</v>
      </c>
      <c r="H6" s="27" t="s">
        <v>27</v>
      </c>
      <c r="I6" s="26">
        <v>2</v>
      </c>
      <c r="J6" s="29" t="s">
        <v>28</v>
      </c>
      <c r="K6" s="30" t="s">
        <v>38</v>
      </c>
      <c r="L6" s="30" t="s">
        <v>39</v>
      </c>
      <c r="M6" s="27" t="s">
        <v>40</v>
      </c>
      <c r="N6" s="27" t="s">
        <v>32</v>
      </c>
      <c r="O6" s="27" t="s">
        <v>41</v>
      </c>
      <c r="P6" s="30" t="s">
        <v>34</v>
      </c>
      <c r="Q6" s="30" t="s">
        <v>42</v>
      </c>
      <c r="R6" s="31" t="s">
        <v>43</v>
      </c>
      <c r="XFD6" s="33"/>
    </row>
    <row r="7" s="2" customFormat="1" ht="109" customHeight="1" spans="1:18 16384:16384">
      <c r="A7" s="26">
        <v>3</v>
      </c>
      <c r="B7" s="27" t="s">
        <v>22</v>
      </c>
      <c r="C7" s="27" t="s">
        <v>44</v>
      </c>
      <c r="D7" s="28" t="str">
        <f t="array" ref="D7">SUM(--(MATCH($B$5:B7,$B$5:B7,0)=ROW($B$5:B7)-ROW($B$5)+1))&amp;"-"&amp;COUNTIF($B$5:B7,B7)</f>
        <v>1-3</v>
      </c>
      <c r="E7" s="26" t="s">
        <v>24</v>
      </c>
      <c r="F7" s="27" t="s">
        <v>25</v>
      </c>
      <c r="G7" s="27" t="s">
        <v>26</v>
      </c>
      <c r="H7" s="27" t="s">
        <v>27</v>
      </c>
      <c r="I7" s="26">
        <v>2</v>
      </c>
      <c r="J7" s="29" t="s">
        <v>28</v>
      </c>
      <c r="K7" s="30" t="s">
        <v>45</v>
      </c>
      <c r="L7" s="31" t="s">
        <v>30</v>
      </c>
      <c r="M7" s="27" t="s">
        <v>31</v>
      </c>
      <c r="N7" s="27" t="s">
        <v>32</v>
      </c>
      <c r="O7" s="27" t="s">
        <v>46</v>
      </c>
      <c r="P7" s="30" t="s">
        <v>34</v>
      </c>
      <c r="Q7" s="30" t="s">
        <v>42</v>
      </c>
      <c r="R7" s="31" t="s">
        <v>47</v>
      </c>
    </row>
    <row r="8" s="2" customFormat="1" ht="94" customHeight="1" spans="1:18 16384:16384">
      <c r="A8" s="32">
        <v>4</v>
      </c>
      <c r="B8" s="27" t="s">
        <v>22</v>
      </c>
      <c r="C8" s="27" t="s">
        <v>48</v>
      </c>
      <c r="D8" s="28" t="str">
        <f t="array" ref="D8">SUM(--(MATCH($B$5:B8,$B$5:B8,0)=ROW($B$5:B8)-ROW($B$5)+1))&amp;"-"&amp;COUNTIF($B$5:B8,B8)</f>
        <v>1-4</v>
      </c>
      <c r="E8" s="26" t="s">
        <v>24</v>
      </c>
      <c r="F8" s="27" t="s">
        <v>25</v>
      </c>
      <c r="G8" s="27" t="s">
        <v>26</v>
      </c>
      <c r="H8" s="27" t="s">
        <v>27</v>
      </c>
      <c r="I8" s="26">
        <v>2</v>
      </c>
      <c r="J8" s="29" t="s">
        <v>28</v>
      </c>
      <c r="K8" s="30" t="s">
        <v>49</v>
      </c>
      <c r="L8" s="31" t="s">
        <v>30</v>
      </c>
      <c r="M8" s="27" t="s">
        <v>31</v>
      </c>
      <c r="N8" s="27" t="s">
        <v>32</v>
      </c>
      <c r="O8" s="27" t="s">
        <v>50</v>
      </c>
      <c r="P8" s="30" t="s">
        <v>34</v>
      </c>
      <c r="Q8" s="30" t="s">
        <v>42</v>
      </c>
      <c r="R8" s="31" t="s">
        <v>51</v>
      </c>
    </row>
    <row r="9" s="2" customFormat="1" ht="93" customHeight="1" spans="1:18 16384:16384">
      <c r="A9" s="26">
        <v>5</v>
      </c>
      <c r="B9" s="27" t="s">
        <v>52</v>
      </c>
      <c r="C9" s="27" t="s">
        <v>53</v>
      </c>
      <c r="D9" s="28" t="str">
        <f t="array" ref="D9">SUM(--(MATCH($B$5:B9,$B$5:B9,0)=ROW($B$5:B9)-ROW($B$5)+1))&amp;"-"&amp;COUNTIF($B$5:B9,B9)</f>
        <v>2-1</v>
      </c>
      <c r="E9" s="26" t="s">
        <v>24</v>
      </c>
      <c r="F9" s="27" t="s">
        <v>25</v>
      </c>
      <c r="G9" s="27" t="s">
        <v>26</v>
      </c>
      <c r="H9" s="27" t="s">
        <v>27</v>
      </c>
      <c r="I9" s="26">
        <v>4</v>
      </c>
      <c r="J9" s="29" t="s">
        <v>28</v>
      </c>
      <c r="K9" s="30" t="s">
        <v>54</v>
      </c>
      <c r="L9" s="30" t="s">
        <v>55</v>
      </c>
      <c r="M9" s="27" t="s">
        <v>40</v>
      </c>
      <c r="N9" s="27" t="s">
        <v>56</v>
      </c>
      <c r="O9" s="27" t="s">
        <v>33</v>
      </c>
      <c r="P9" s="30" t="s">
        <v>34</v>
      </c>
      <c r="Q9" s="30" t="s">
        <v>35</v>
      </c>
      <c r="R9" s="30" t="s">
        <v>57</v>
      </c>
    </row>
    <row r="10" s="2" customFormat="1" ht="93" customHeight="1" spans="1:18 16384:16384">
      <c r="A10" s="32">
        <v>6</v>
      </c>
      <c r="B10" s="27" t="s">
        <v>52</v>
      </c>
      <c r="C10" s="27" t="s">
        <v>58</v>
      </c>
      <c r="D10" s="28" t="str">
        <f t="array" ref="D10">SUM(--(MATCH($B$5:B10,$B$5:B10,0)=ROW($B$5:B10)-ROW($B$5)+1))&amp;"-"&amp;COUNTIF($B$5:B10,B10)</f>
        <v>2-2</v>
      </c>
      <c r="E10" s="26" t="s">
        <v>24</v>
      </c>
      <c r="F10" s="27" t="s">
        <v>25</v>
      </c>
      <c r="G10" s="27" t="s">
        <v>26</v>
      </c>
      <c r="H10" s="27" t="s">
        <v>27</v>
      </c>
      <c r="I10" s="26">
        <v>4</v>
      </c>
      <c r="J10" s="29" t="s">
        <v>28</v>
      </c>
      <c r="K10" s="30" t="s">
        <v>38</v>
      </c>
      <c r="L10" s="30" t="s">
        <v>39</v>
      </c>
      <c r="M10" s="27" t="s">
        <v>40</v>
      </c>
      <c r="N10" s="27" t="s">
        <v>56</v>
      </c>
      <c r="O10" s="27" t="s">
        <v>41</v>
      </c>
      <c r="P10" s="30" t="s">
        <v>34</v>
      </c>
      <c r="Q10" s="30" t="s">
        <v>42</v>
      </c>
      <c r="R10" s="31" t="s">
        <v>43</v>
      </c>
    </row>
    <row r="11" s="4" customFormat="1" ht="244" customHeight="1" spans="1:18 16384:16384">
      <c r="A11" s="26">
        <v>7</v>
      </c>
      <c r="B11" s="27" t="s">
        <v>52</v>
      </c>
      <c r="C11" s="27" t="s">
        <v>59</v>
      </c>
      <c r="D11" s="28" t="str">
        <f t="array" ref="D11">SUM(--(MATCH($B$5:B11,$B$5:B11,0)=ROW($B$5:B11)-ROW($B$5)+1))&amp;"-"&amp;COUNTIF($B$5:B11,B11)</f>
        <v>2-3</v>
      </c>
      <c r="E11" s="26" t="s">
        <v>24</v>
      </c>
      <c r="F11" s="27" t="s">
        <v>25</v>
      </c>
      <c r="G11" s="27" t="s">
        <v>26</v>
      </c>
      <c r="H11" s="27" t="s">
        <v>27</v>
      </c>
      <c r="I11" s="26">
        <v>2</v>
      </c>
      <c r="J11" s="29" t="s">
        <v>28</v>
      </c>
      <c r="K11" s="34" t="s">
        <v>60</v>
      </c>
      <c r="L11" s="34" t="s">
        <v>61</v>
      </c>
      <c r="M11" s="27" t="s">
        <v>40</v>
      </c>
      <c r="N11" s="27" t="s">
        <v>32</v>
      </c>
      <c r="O11" s="27" t="s">
        <v>62</v>
      </c>
      <c r="P11" s="30" t="s">
        <v>34</v>
      </c>
      <c r="Q11" s="30" t="s">
        <v>42</v>
      </c>
      <c r="R11" s="31" t="s">
        <v>63</v>
      </c>
    </row>
    <row r="12" s="2" customFormat="1" ht="93" customHeight="1" spans="1:18 16384:16384">
      <c r="A12" s="32">
        <v>8</v>
      </c>
      <c r="B12" s="27" t="s">
        <v>64</v>
      </c>
      <c r="C12" s="27" t="s">
        <v>65</v>
      </c>
      <c r="D12" s="28" t="str">
        <f t="array" ref="D12">SUM(--(MATCH($B$5:B12,$B$5:B12,0)=ROW($B$5:B12)-ROW($B$5)+1))&amp;"-"&amp;COUNTIF($B$5:B12,B12)</f>
        <v>3-1</v>
      </c>
      <c r="E12" s="26" t="s">
        <v>66</v>
      </c>
      <c r="F12" s="27" t="s">
        <v>25</v>
      </c>
      <c r="G12" s="27" t="s">
        <v>26</v>
      </c>
      <c r="H12" s="27" t="s">
        <v>27</v>
      </c>
      <c r="I12" s="26">
        <v>1</v>
      </c>
      <c r="J12" s="29" t="s">
        <v>28</v>
      </c>
      <c r="K12" s="30" t="s">
        <v>67</v>
      </c>
      <c r="L12" s="31" t="s">
        <v>30</v>
      </c>
      <c r="M12" s="27" t="s">
        <v>31</v>
      </c>
      <c r="N12" s="27" t="s">
        <v>32</v>
      </c>
      <c r="O12" s="27" t="s">
        <v>68</v>
      </c>
      <c r="P12" s="30" t="s">
        <v>34</v>
      </c>
      <c r="Q12" s="30" t="s">
        <v>42</v>
      </c>
      <c r="R12" s="35" t="s">
        <v>69</v>
      </c>
    </row>
    <row r="13" s="2" customFormat="1" ht="86" customHeight="1" spans="1:18 16384:16384">
      <c r="A13" s="26">
        <v>9</v>
      </c>
      <c r="B13" s="27" t="s">
        <v>64</v>
      </c>
      <c r="C13" s="27" t="s">
        <v>70</v>
      </c>
      <c r="D13" s="28" t="str">
        <f t="array" ref="D13">SUM(--(MATCH($B$5:B13,$B$5:B13,0)=ROW($B$5:B13)-ROW($B$5)+1))&amp;"-"&amp;COUNTIF($B$5:B13,B13)</f>
        <v>3-2</v>
      </c>
      <c r="E13" s="26" t="s">
        <v>66</v>
      </c>
      <c r="F13" s="27" t="s">
        <v>25</v>
      </c>
      <c r="G13" s="27" t="s">
        <v>26</v>
      </c>
      <c r="H13" s="27" t="s">
        <v>27</v>
      </c>
      <c r="I13" s="26">
        <v>1</v>
      </c>
      <c r="J13" s="29" t="s">
        <v>28</v>
      </c>
      <c r="K13" s="30" t="s">
        <v>67</v>
      </c>
      <c r="L13" s="31" t="s">
        <v>30</v>
      </c>
      <c r="M13" s="27" t="s">
        <v>31</v>
      </c>
      <c r="N13" s="27" t="s">
        <v>32</v>
      </c>
      <c r="O13" s="27" t="s">
        <v>68</v>
      </c>
      <c r="P13" s="30" t="s">
        <v>34</v>
      </c>
      <c r="Q13" s="30" t="s">
        <v>42</v>
      </c>
      <c r="R13" s="35" t="s">
        <v>69</v>
      </c>
    </row>
    <row r="14" s="2" customFormat="1" ht="78" customHeight="1" spans="1:18 16384:16384">
      <c r="A14" s="32">
        <v>10</v>
      </c>
      <c r="B14" s="27" t="s">
        <v>64</v>
      </c>
      <c r="C14" s="27" t="s">
        <v>71</v>
      </c>
      <c r="D14" s="28" t="str">
        <f t="array" ref="D14">SUM(--(MATCH($B$5:B14,$B$5:B14,0)=ROW($B$5:B14)-ROW($B$5)+1))&amp;"-"&amp;COUNTIF($B$5:B14,B14)</f>
        <v>3-3</v>
      </c>
      <c r="E14" s="26" t="s">
        <v>66</v>
      </c>
      <c r="F14" s="27" t="s">
        <v>25</v>
      </c>
      <c r="G14" s="27" t="s">
        <v>26</v>
      </c>
      <c r="H14" s="27" t="s">
        <v>27</v>
      </c>
      <c r="I14" s="26">
        <v>1</v>
      </c>
      <c r="J14" s="29" t="s">
        <v>28</v>
      </c>
      <c r="K14" s="30" t="s">
        <v>72</v>
      </c>
      <c r="L14" s="31" t="s">
        <v>30</v>
      </c>
      <c r="M14" s="27" t="s">
        <v>31</v>
      </c>
      <c r="N14" s="27" t="s">
        <v>32</v>
      </c>
      <c r="O14" s="27" t="s">
        <v>73</v>
      </c>
      <c r="P14" s="30" t="s">
        <v>34</v>
      </c>
      <c r="Q14" s="30" t="s">
        <v>42</v>
      </c>
      <c r="R14" s="30" t="s">
        <v>74</v>
      </c>
    </row>
    <row r="15" s="2" customFormat="1" ht="93" customHeight="1" spans="1:18 16384:16384">
      <c r="A15" s="26">
        <v>11</v>
      </c>
      <c r="B15" s="27" t="s">
        <v>75</v>
      </c>
      <c r="C15" s="27" t="s">
        <v>76</v>
      </c>
      <c r="D15" s="28" t="str">
        <f t="array" ref="D15">SUM(--(MATCH($B$5:B15,$B$5:B15,0)=ROW($B$5:B15)-ROW($B$5)+1))&amp;"-"&amp;COUNTIF($B$5:B15,B15)</f>
        <v>4-1</v>
      </c>
      <c r="E15" s="26" t="s">
        <v>24</v>
      </c>
      <c r="F15" s="27" t="s">
        <v>25</v>
      </c>
      <c r="G15" s="27" t="s">
        <v>26</v>
      </c>
      <c r="H15" s="27" t="s">
        <v>27</v>
      </c>
      <c r="I15" s="26">
        <v>2</v>
      </c>
      <c r="J15" s="29" t="s">
        <v>28</v>
      </c>
      <c r="K15" s="30" t="s">
        <v>54</v>
      </c>
      <c r="L15" s="31" t="s">
        <v>30</v>
      </c>
      <c r="M15" s="27" t="s">
        <v>31</v>
      </c>
      <c r="N15" s="27" t="s">
        <v>32</v>
      </c>
      <c r="O15" s="27" t="s">
        <v>33</v>
      </c>
      <c r="P15" s="30" t="s">
        <v>34</v>
      </c>
      <c r="Q15" s="30" t="s">
        <v>35</v>
      </c>
      <c r="R15" s="31" t="s">
        <v>77</v>
      </c>
    </row>
    <row r="16" s="2" customFormat="1" ht="100" customHeight="1" spans="1:18 16384:16384">
      <c r="A16" s="32">
        <v>12</v>
      </c>
      <c r="B16" s="27" t="s">
        <v>75</v>
      </c>
      <c r="C16" s="27" t="s">
        <v>78</v>
      </c>
      <c r="D16" s="28" t="str">
        <f t="array" ref="D16">SUM(--(MATCH($B$5:B16,$B$5:B16,0)=ROW($B$5:B16)-ROW($B$5)+1))&amp;"-"&amp;COUNTIF($B$5:B16,B16)</f>
        <v>4-2</v>
      </c>
      <c r="E16" s="26" t="s">
        <v>24</v>
      </c>
      <c r="F16" s="27" t="s">
        <v>25</v>
      </c>
      <c r="G16" s="27" t="s">
        <v>26</v>
      </c>
      <c r="H16" s="27" t="s">
        <v>27</v>
      </c>
      <c r="I16" s="26">
        <v>2</v>
      </c>
      <c r="J16" s="29" t="s">
        <v>28</v>
      </c>
      <c r="K16" s="30" t="s">
        <v>45</v>
      </c>
      <c r="L16" s="31" t="s">
        <v>30</v>
      </c>
      <c r="M16" s="27" t="s">
        <v>31</v>
      </c>
      <c r="N16" s="27" t="s">
        <v>32</v>
      </c>
      <c r="O16" s="27" t="s">
        <v>46</v>
      </c>
      <c r="P16" s="30" t="s">
        <v>34</v>
      </c>
      <c r="Q16" s="30" t="s">
        <v>42</v>
      </c>
      <c r="R16" s="31" t="s">
        <v>79</v>
      </c>
    </row>
    <row r="17" s="2" customFormat="1" ht="93" customHeight="1" spans="1:18 16384:16384">
      <c r="A17" s="26">
        <v>13</v>
      </c>
      <c r="B17" s="27" t="s">
        <v>75</v>
      </c>
      <c r="C17" s="27" t="s">
        <v>37</v>
      </c>
      <c r="D17" s="28" t="str">
        <f t="array" ref="D17">SUM(--(MATCH($B$5:B17,$B$5:B17,0)=ROW($B$5:B17)-ROW($B$5)+1))&amp;"-"&amp;COUNTIF($B$5:B17,B17)</f>
        <v>4-3</v>
      </c>
      <c r="E17" s="26" t="s">
        <v>24</v>
      </c>
      <c r="F17" s="27" t="s">
        <v>25</v>
      </c>
      <c r="G17" s="27" t="s">
        <v>26</v>
      </c>
      <c r="H17" s="27" t="s">
        <v>27</v>
      </c>
      <c r="I17" s="26">
        <v>2</v>
      </c>
      <c r="J17" s="29" t="s">
        <v>28</v>
      </c>
      <c r="K17" s="30" t="s">
        <v>38</v>
      </c>
      <c r="L17" s="30" t="s">
        <v>39</v>
      </c>
      <c r="M17" s="27" t="s">
        <v>40</v>
      </c>
      <c r="N17" s="27" t="s">
        <v>32</v>
      </c>
      <c r="O17" s="27" t="s">
        <v>41</v>
      </c>
      <c r="P17" s="30" t="s">
        <v>34</v>
      </c>
      <c r="Q17" s="30" t="s">
        <v>42</v>
      </c>
      <c r="R17" s="31" t="s">
        <v>43</v>
      </c>
    </row>
    <row r="18" s="2" customFormat="1" ht="100" customHeight="1" spans="1:18 16384:16384">
      <c r="A18" s="32">
        <v>14</v>
      </c>
      <c r="B18" s="27" t="s">
        <v>75</v>
      </c>
      <c r="C18" s="27" t="s">
        <v>80</v>
      </c>
      <c r="D18" s="28" t="str">
        <f t="array" ref="D18">SUM(--(MATCH($B$5:B18,$B$5:B18,0)=ROW($B$5:B18)-ROW($B$5)+1))&amp;"-"&amp;COUNTIF($B$5:B18,B18)</f>
        <v>4-4</v>
      </c>
      <c r="E18" s="26" t="s">
        <v>24</v>
      </c>
      <c r="F18" s="27" t="s">
        <v>25</v>
      </c>
      <c r="G18" s="27" t="s">
        <v>26</v>
      </c>
      <c r="H18" s="27" t="s">
        <v>27</v>
      </c>
      <c r="I18" s="26">
        <v>2</v>
      </c>
      <c r="J18" s="29" t="s">
        <v>28</v>
      </c>
      <c r="K18" s="30" t="s">
        <v>45</v>
      </c>
      <c r="L18" s="31" t="s">
        <v>30</v>
      </c>
      <c r="M18" s="27" t="s">
        <v>31</v>
      </c>
      <c r="N18" s="27" t="s">
        <v>56</v>
      </c>
      <c r="O18" s="27" t="s">
        <v>46</v>
      </c>
      <c r="P18" s="30" t="s">
        <v>34</v>
      </c>
      <c r="Q18" s="30" t="s">
        <v>42</v>
      </c>
      <c r="R18" s="31" t="s">
        <v>79</v>
      </c>
    </row>
    <row r="19" s="2" customFormat="1" ht="165" customHeight="1" spans="1:18 16384:16384">
      <c r="A19" s="26">
        <v>15</v>
      </c>
      <c r="B19" s="27" t="s">
        <v>75</v>
      </c>
      <c r="C19" s="27" t="s">
        <v>81</v>
      </c>
      <c r="D19" s="28" t="str">
        <f t="array" ref="D19">SUM(--(MATCH($B$5:B19,$B$5:B19,0)=ROW($B$5:B19)-ROW($B$5)+1))&amp;"-"&amp;COUNTIF($B$5:B19,B19)</f>
        <v>4-5</v>
      </c>
      <c r="E19" s="26" t="s">
        <v>24</v>
      </c>
      <c r="F19" s="27" t="s">
        <v>25</v>
      </c>
      <c r="G19" s="27" t="s">
        <v>26</v>
      </c>
      <c r="H19" s="27" t="s">
        <v>27</v>
      </c>
      <c r="I19" s="26">
        <v>2</v>
      </c>
      <c r="J19" s="29" t="s">
        <v>28</v>
      </c>
      <c r="K19" s="34" t="s">
        <v>82</v>
      </c>
      <c r="L19" s="36" t="s">
        <v>30</v>
      </c>
      <c r="M19" s="27" t="s">
        <v>31</v>
      </c>
      <c r="N19" s="27" t="s">
        <v>32</v>
      </c>
      <c r="O19" s="27" t="s">
        <v>83</v>
      </c>
      <c r="P19" s="30" t="s">
        <v>34</v>
      </c>
      <c r="Q19" s="30" t="s">
        <v>42</v>
      </c>
      <c r="R19" s="31" t="s">
        <v>84</v>
      </c>
    </row>
    <row r="20" s="2" customFormat="1" ht="85" customHeight="1" spans="1:18 16384:16384">
      <c r="A20" s="32">
        <v>16</v>
      </c>
      <c r="B20" s="27" t="s">
        <v>75</v>
      </c>
      <c r="C20" s="27" t="s">
        <v>85</v>
      </c>
      <c r="D20" s="28" t="str">
        <f t="array" ref="D20">SUM(--(MATCH($B$5:B20,$B$5:B20,0)=ROW($B$5:B20)-ROW($B$5)+1))&amp;"-"&amp;COUNTIF($B$5:B20,B20)</f>
        <v>4-6</v>
      </c>
      <c r="E20" s="26" t="s">
        <v>24</v>
      </c>
      <c r="F20" s="27" t="s">
        <v>25</v>
      </c>
      <c r="G20" s="27" t="s">
        <v>26</v>
      </c>
      <c r="H20" s="27" t="s">
        <v>27</v>
      </c>
      <c r="I20" s="26">
        <v>2</v>
      </c>
      <c r="J20" s="29" t="s">
        <v>28</v>
      </c>
      <c r="K20" s="30" t="s">
        <v>86</v>
      </c>
      <c r="L20" s="31" t="s">
        <v>30</v>
      </c>
      <c r="M20" s="27" t="s">
        <v>31</v>
      </c>
      <c r="N20" s="27" t="s">
        <v>32</v>
      </c>
      <c r="O20" s="27" t="s">
        <v>87</v>
      </c>
      <c r="P20" s="30" t="s">
        <v>34</v>
      </c>
      <c r="Q20" s="30" t="s">
        <v>42</v>
      </c>
      <c r="R20" s="30" t="s">
        <v>88</v>
      </c>
    </row>
    <row r="21" s="1" customFormat="1" ht="93" customHeight="1" spans="1:18 16384:16384">
      <c r="A21" s="26">
        <v>17</v>
      </c>
      <c r="B21" s="27" t="s">
        <v>75</v>
      </c>
      <c r="C21" s="27" t="s">
        <v>89</v>
      </c>
      <c r="D21" s="28" t="str">
        <f t="array" ref="D21">SUM(--(MATCH($B$5:B21,$B$5:B21,0)=ROW($B$5:B21)-ROW($B$5)+1))&amp;"-"&amp;COUNTIF($B$5:B21,B21)</f>
        <v>4-7</v>
      </c>
      <c r="E21" s="26" t="s">
        <v>24</v>
      </c>
      <c r="F21" s="27" t="s">
        <v>25</v>
      </c>
      <c r="G21" s="27" t="s">
        <v>26</v>
      </c>
      <c r="H21" s="27" t="s">
        <v>27</v>
      </c>
      <c r="I21" s="26">
        <v>2</v>
      </c>
      <c r="J21" s="29" t="s">
        <v>28</v>
      </c>
      <c r="K21" s="30" t="s">
        <v>90</v>
      </c>
      <c r="L21" s="30" t="s">
        <v>91</v>
      </c>
      <c r="M21" s="27" t="s">
        <v>40</v>
      </c>
      <c r="N21" s="27" t="s">
        <v>32</v>
      </c>
      <c r="O21" s="27" t="s">
        <v>92</v>
      </c>
      <c r="P21" s="30" t="s">
        <v>34</v>
      </c>
      <c r="Q21" s="30" t="s">
        <v>42</v>
      </c>
      <c r="R21" s="31" t="s">
        <v>43</v>
      </c>
      <c r="XFD21" s="2"/>
    </row>
    <row r="22" s="2" customFormat="1" ht="118" customHeight="1" spans="1:18 16384:16384">
      <c r="A22" s="32">
        <v>18</v>
      </c>
      <c r="B22" s="27" t="s">
        <v>75</v>
      </c>
      <c r="C22" s="27" t="s">
        <v>93</v>
      </c>
      <c r="D22" s="28" t="str">
        <f t="array" ref="D22">SUM(--(MATCH($B$5:B22,$B$5:B22,0)=ROW($B$5:B22)-ROW($B$5)+1))&amp;"-"&amp;COUNTIF($B$5:B22,B22)</f>
        <v>4-8</v>
      </c>
      <c r="E22" s="26" t="s">
        <v>24</v>
      </c>
      <c r="F22" s="27" t="s">
        <v>25</v>
      </c>
      <c r="G22" s="27" t="s">
        <v>26</v>
      </c>
      <c r="H22" s="27" t="s">
        <v>27</v>
      </c>
      <c r="I22" s="26">
        <v>3</v>
      </c>
      <c r="J22" s="29" t="s">
        <v>28</v>
      </c>
      <c r="K22" s="30" t="s">
        <v>94</v>
      </c>
      <c r="L22" s="30" t="s">
        <v>95</v>
      </c>
      <c r="M22" s="27" t="s">
        <v>40</v>
      </c>
      <c r="N22" s="27" t="s">
        <v>96</v>
      </c>
      <c r="O22" s="27" t="s">
        <v>97</v>
      </c>
      <c r="P22" s="30" t="s">
        <v>34</v>
      </c>
      <c r="Q22" s="30" t="s">
        <v>42</v>
      </c>
      <c r="R22" s="31" t="s">
        <v>43</v>
      </c>
    </row>
    <row r="23" s="2" customFormat="1" ht="93" customHeight="1" spans="1:18 16384:16384">
      <c r="A23" s="26">
        <v>19</v>
      </c>
      <c r="B23" s="27" t="s">
        <v>75</v>
      </c>
      <c r="C23" s="27" t="s">
        <v>98</v>
      </c>
      <c r="D23" s="28" t="str">
        <f t="array" ref="D23">SUM(--(MATCH($B$5:B23,$B$5:B23,0)=ROW($B$5:B23)-ROW($B$5)+1))&amp;"-"&amp;COUNTIF($B$5:B23,B23)</f>
        <v>4-9</v>
      </c>
      <c r="E23" s="26" t="s">
        <v>66</v>
      </c>
      <c r="F23" s="27" t="s">
        <v>25</v>
      </c>
      <c r="G23" s="27" t="s">
        <v>26</v>
      </c>
      <c r="H23" s="27" t="s">
        <v>27</v>
      </c>
      <c r="I23" s="26">
        <v>3</v>
      </c>
      <c r="J23" s="29" t="s">
        <v>28</v>
      </c>
      <c r="K23" s="37" t="s">
        <v>99</v>
      </c>
      <c r="L23" s="31" t="s">
        <v>30</v>
      </c>
      <c r="M23" s="27" t="s">
        <v>31</v>
      </c>
      <c r="N23" s="27" t="s">
        <v>56</v>
      </c>
      <c r="O23" s="27" t="s">
        <v>68</v>
      </c>
      <c r="P23" s="30" t="s">
        <v>34</v>
      </c>
      <c r="Q23" s="30" t="s">
        <v>42</v>
      </c>
      <c r="R23" s="37" t="s">
        <v>100</v>
      </c>
    </row>
    <row r="24" s="3" customFormat="1" ht="93" customHeight="1" spans="1:18 16384:16384">
      <c r="A24" s="32">
        <v>20</v>
      </c>
      <c r="B24" s="27" t="s">
        <v>75</v>
      </c>
      <c r="C24" s="27" t="s">
        <v>101</v>
      </c>
      <c r="D24" s="28" t="str">
        <f t="array" ref="D24">SUM(--(MATCH($B$5:B24,$B$5:B24,0)=ROW($B$5:B24)-ROW($B$5)+1))&amp;"-"&amp;COUNTIF($B$5:B24,B24)</f>
        <v>4-10</v>
      </c>
      <c r="E24" s="26" t="s">
        <v>66</v>
      </c>
      <c r="F24" s="27" t="s">
        <v>25</v>
      </c>
      <c r="G24" s="27" t="s">
        <v>26</v>
      </c>
      <c r="H24" s="27" t="s">
        <v>27</v>
      </c>
      <c r="I24" s="26">
        <v>3</v>
      </c>
      <c r="J24" s="29" t="s">
        <v>28</v>
      </c>
      <c r="K24" s="30" t="s">
        <v>102</v>
      </c>
      <c r="L24" s="30" t="s">
        <v>103</v>
      </c>
      <c r="M24" s="27" t="s">
        <v>40</v>
      </c>
      <c r="N24" s="27" t="s">
        <v>56</v>
      </c>
      <c r="O24" s="27" t="s">
        <v>73</v>
      </c>
      <c r="P24" s="30" t="s">
        <v>34</v>
      </c>
      <c r="Q24" s="30" t="s">
        <v>42</v>
      </c>
      <c r="R24" s="30" t="s">
        <v>74</v>
      </c>
      <c r="XFD24" s="33"/>
    </row>
    <row r="25" s="5" customFormat="1" ht="82" customHeight="1" spans="1:18 16384:16384">
      <c r="A25" s="26">
        <v>21</v>
      </c>
      <c r="B25" s="38" t="s">
        <v>104</v>
      </c>
      <c r="C25" s="38" t="s">
        <v>105</v>
      </c>
      <c r="D25" s="28" t="str">
        <f t="array" ref="D25">SUM(--(MATCH($B$5:B25,$B$5:B25,0)=ROW($B$5:B25)-ROW($B$5)+1))&amp;"-"&amp;COUNTIF($B$5:B25,B25)</f>
        <v>4-11</v>
      </c>
      <c r="E25" s="26" t="s">
        <v>66</v>
      </c>
      <c r="F25" s="26" t="s">
        <v>106</v>
      </c>
      <c r="G25" s="38" t="s">
        <v>107</v>
      </c>
      <c r="H25" s="38" t="s">
        <v>108</v>
      </c>
      <c r="I25" s="26">
        <v>3</v>
      </c>
      <c r="J25" s="29" t="s">
        <v>28</v>
      </c>
      <c r="K25" s="31" t="s">
        <v>109</v>
      </c>
      <c r="L25" s="31" t="s">
        <v>30</v>
      </c>
      <c r="M25" s="38" t="s">
        <v>31</v>
      </c>
      <c r="N25" s="27" t="s">
        <v>56</v>
      </c>
      <c r="O25" s="38" t="s">
        <v>110</v>
      </c>
      <c r="P25" s="30" t="s">
        <v>34</v>
      </c>
      <c r="Q25" s="31" t="s">
        <v>111</v>
      </c>
      <c r="R25" s="31" t="s">
        <v>112</v>
      </c>
    </row>
    <row r="26" s="1" customFormat="1" ht="93" customHeight="1" spans="1:18 16384:16384">
      <c r="A26" s="32">
        <v>22</v>
      </c>
      <c r="B26" s="27" t="s">
        <v>75</v>
      </c>
      <c r="C26" s="27" t="s">
        <v>113</v>
      </c>
      <c r="D26" s="28" t="str">
        <f t="array" ref="D26">SUM(--(MATCH($B$5:B26,$B$5:B26,0)=ROW($B$5:B26)-ROW($B$5)+1))&amp;"-"&amp;COUNTIF($B$5:B26,B26)</f>
        <v>4-12</v>
      </c>
      <c r="E26" s="26" t="s">
        <v>66</v>
      </c>
      <c r="F26" s="27" t="s">
        <v>25</v>
      </c>
      <c r="G26" s="27" t="s">
        <v>26</v>
      </c>
      <c r="H26" s="27" t="s">
        <v>27</v>
      </c>
      <c r="I26" s="26">
        <v>3</v>
      </c>
      <c r="J26" s="29" t="s">
        <v>28</v>
      </c>
      <c r="K26" s="30" t="s">
        <v>114</v>
      </c>
      <c r="L26" s="31" t="s">
        <v>30</v>
      </c>
      <c r="M26" s="27" t="s">
        <v>31</v>
      </c>
      <c r="N26" s="27" t="s">
        <v>56</v>
      </c>
      <c r="O26" s="27" t="s">
        <v>115</v>
      </c>
      <c r="P26" s="30" t="s">
        <v>34</v>
      </c>
      <c r="Q26" s="30" t="s">
        <v>42</v>
      </c>
      <c r="R26" s="30"/>
      <c r="XFD26" s="2"/>
    </row>
    <row r="27" s="2" customFormat="1" ht="68" customHeight="1" spans="1:18 16384:16384">
      <c r="A27" s="30" t="s">
        <v>116</v>
      </c>
      <c r="B27" s="31"/>
      <c r="C27" s="31"/>
      <c r="D27" s="39"/>
      <c r="E27" s="39"/>
      <c r="F27" s="39"/>
      <c r="G27" s="31"/>
      <c r="H27" s="31"/>
      <c r="I27" s="39"/>
      <c r="J27" s="39"/>
      <c r="K27" s="39"/>
      <c r="L27" s="39"/>
      <c r="M27" s="39"/>
      <c r="N27" s="39"/>
      <c r="O27" s="40"/>
      <c r="P27" s="39"/>
      <c r="Q27" s="39"/>
      <c r="R27" s="39"/>
      <c r="XFD27" s="41"/>
    </row>
    <row r="28" ht="15" customHeight="1"/>
    <row r="29" ht="15" customHeight="1"/>
    <row r="30" ht="15" customHeight="1"/>
    <row r="31" ht="15" customHeight="1" spans="1:18 16384:16384">
      <c r="F31" s="42"/>
    </row>
    <row r="32" ht="15" customHeight="1"/>
  </sheetData>
  <autoFilter xmlns:etc="http://www.wps.cn/officeDocument/2017/etCustomData" ref="A4:XFD27" etc:filterBottomFollowUsedRange="0">
    <extLst/>
  </autoFilter>
  <sortState ref="A5:S92">
    <sortCondition ref="B5:B92"/>
    <sortCondition ref="C5:C92"/>
  </sortState>
  <mergeCells count="17">
    <mergeCell ref="A2:R2"/>
    <mergeCell ref="K3:L3"/>
    <mergeCell ref="N3:P3"/>
    <mergeCell ref="A27:R27"/>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5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@林智</cp:lastModifiedBy>
  <dcterms:created xsi:type="dcterms:W3CDTF">2023-10-22T03:17:00Z</dcterms:created>
  <dcterms:modified xsi:type="dcterms:W3CDTF">2025-12-16T10:03:30Z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1D35D5F76506417AA5BB9DC71A0235FA_13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