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5"/>
  </bookViews>
  <sheets>
    <sheet name="岗位分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<sst xmlns="http://schemas.openxmlformats.org/spreadsheetml/2006/main" count="63" uniqueCount="40">
  <si>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附件2：</t>
  </si>
  <si>
    <t>高新区2026年公开招聘教师岗位分配表</t>
  </si>
  <si>
    <t>序号</t>
  </si>
  <si>
    <t>学校</t>
  </si>
  <si>
    <t>语文</t>
  </si>
  <si>
    <t>数学</t>
  </si>
  <si>
    <t>英语</t>
  </si>
  <si>
    <t>物理</t>
  </si>
  <si>
    <t>化学</t>
  </si>
  <si>
    <t>道法</t>
  </si>
  <si>
    <t>历史</t>
  </si>
  <si>
    <t>地理</t>
  </si>
  <si>
    <t>生物</t>
  </si>
  <si>
    <t>体育</t>
  </si>
  <si>
    <t>美术</t>
  </si>
  <si>
    <t>音乐</t>
  </si>
  <si>
    <t>科学</t>
  </si>
  <si>
    <t>心理 健康</t>
  </si>
  <si>
    <t>信息技术</t>
  </si>
  <si>
    <t>幼儿园</t>
  </si>
  <si>
    <t>合计</t>
  </si>
  <si>
    <t>7级</t>
  </si>
  <si>
    <t>10级</t>
  </si>
  <si>
    <t>12级</t>
  </si>
  <si>
    <t>13级</t>
  </si>
  <si>
    <t>孝感市丹阳中学</t>
  </si>
  <si>
    <t>高新区龙店中学</t>
  </si>
  <si>
    <t>高新区鲁迅学校</t>
  </si>
  <si>
    <t>中学小计</t>
  </si>
  <si>
    <t>高新区城际小学</t>
  </si>
  <si>
    <t>高新区实验小学</t>
  </si>
  <si>
    <t>孝感市航天小学</t>
  </si>
  <si>
    <t>小学小计</t>
  </si>
  <si>
    <t>中小学小计</t>
  </si>
  <si>
    <t>高新区怀仁路幼儿园</t>
  </si>
  <si>
    <t>高新区诸赵幼儿园</t>
  </si>
  <si>
    <t>高新区董永幼儿园</t>
  </si>
  <si>
    <t>幼儿园小计</t>
  </si>
  <si>
    <t>招聘岗位合计</t>
  </si>
  <si>
    <t>说明：孝感高新区东城初中（暂定名）拟于2027年秋季开学招生，本次招聘的50名初中教师将在丹阳中学、龙店中学、鲁迅学校任教一年，原则上2027年秋季考核调入东城初中。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</si>
</sst>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FF0000"/>
      <name val="方正小标宋简体"/>
      <charset val="134"/>
    </font>
    <font>
      <sz val="20"/>
      <color rgb="FFFF000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0"/>
  <sheetViews>
    <sheetView tabSelected="1" workbookViewId="0">
      <selection activeCell="A2" sqref="A2:AD2"/>
    </sheetView>
  </sheetViews>
  <sheetFormatPr defaultColWidth="9" defaultRowHeight="14.25"/>
  <cols>
    <col min="1" max="1" width="5.38333333333333" customWidth="1"/>
    <col min="2" max="2" width="21.1333333333333" customWidth="1"/>
    <col min="3" max="14" width="6.13333333333333" customWidth="1"/>
    <col min="15" max="18" width="6.13333333333333" style="1" customWidth="1"/>
    <col min="19" max="26" width="6.13333333333333" customWidth="1"/>
    <col min="27" max="28" width="6.13333333333333" style="1" customWidth="1"/>
    <col min="29" max="29" width="6.38333333333333" customWidth="1"/>
    <col min="30" max="30" width="6.5" customWidth="1"/>
  </cols>
  <sheetData>
    <row r="1" ht="29" customHeight="1" spans="1:2">
      <c r="A1" s="2" t="s">
        <v>0</v>
      </c>
      <c r="B1" s="2"/>
    </row>
    <row r="2" ht="42" customHeight="1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18"/>
      <c r="Q2" s="18"/>
      <c r="R2" s="18"/>
      <c r="S2" s="3"/>
      <c r="T2" s="3"/>
      <c r="U2" s="3"/>
      <c r="V2" s="3"/>
      <c r="W2" s="3"/>
      <c r="X2" s="3"/>
      <c r="Y2" s="3"/>
      <c r="Z2" s="3"/>
      <c r="AA2" s="18"/>
      <c r="AB2" s="18"/>
      <c r="AC2" s="3"/>
      <c r="AD2" s="3"/>
    </row>
    <row r="3" customFormat="1" ht="18" customHeight="1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9"/>
      <c r="P3" s="19"/>
      <c r="Q3" s="19"/>
      <c r="R3" s="22"/>
      <c r="S3" s="23">
        <v>2026.06</v>
      </c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ht="39" customHeight="1" spans="1:30">
      <c r="A4" s="5" t="s">
        <v>2</v>
      </c>
      <c r="B4" s="5" t="s">
        <v>3</v>
      </c>
      <c r="C4" s="6" t="s">
        <v>4</v>
      </c>
      <c r="D4" s="6"/>
      <c r="E4" s="6"/>
      <c r="F4" s="16" t="s">
        <v>5</v>
      </c>
      <c r="G4" s="16"/>
      <c r="H4" s="16"/>
      <c r="I4" s="6" t="s">
        <v>6</v>
      </c>
      <c r="J4" s="6"/>
      <c r="K4" s="6"/>
      <c r="L4" s="6" t="s">
        <v>7</v>
      </c>
      <c r="M4" s="6" t="s">
        <v>8</v>
      </c>
      <c r="N4" s="20" t="s">
        <v>9</v>
      </c>
      <c r="O4" s="20"/>
      <c r="P4" s="20" t="s">
        <v>10</v>
      </c>
      <c r="Q4" s="20"/>
      <c r="R4" s="20" t="s">
        <v>11</v>
      </c>
      <c r="S4" s="20"/>
      <c r="T4" s="20" t="s">
        <v>12</v>
      </c>
      <c r="U4" s="20"/>
      <c r="V4" s="20" t="s">
        <v>13</v>
      </c>
      <c r="W4" s="20" t="s">
        <v>14</v>
      </c>
      <c r="X4" s="20" t="s">
        <v>15</v>
      </c>
      <c r="Y4" s="20" t="s">
        <v>16</v>
      </c>
      <c r="Z4" s="24" t="s">
        <v>17</v>
      </c>
      <c r="AA4" s="24" t="s">
        <v>18</v>
      </c>
      <c r="AB4" s="25" t="s">
        <v>19</v>
      </c>
      <c r="AC4" s="26"/>
      <c r="AD4" s="27" t="s">
        <v>20</v>
      </c>
    </row>
    <row r="5" ht="34" customHeight="1" spans="1:30">
      <c r="A5" s="7"/>
      <c r="B5" s="7"/>
      <c r="C5" s="8" t="s">
        <v>21</v>
      </c>
      <c r="D5" s="8" t="s">
        <v>22</v>
      </c>
      <c r="E5" s="8" t="s">
        <v>23</v>
      </c>
      <c r="F5" s="8" t="s">
        <v>21</v>
      </c>
      <c r="G5" s="8" t="s">
        <v>22</v>
      </c>
      <c r="H5" s="8" t="s">
        <v>23</v>
      </c>
      <c r="I5" s="8" t="s">
        <v>21</v>
      </c>
      <c r="J5" s="8" t="s">
        <v>22</v>
      </c>
      <c r="K5" s="8" t="s">
        <v>23</v>
      </c>
      <c r="L5" s="8" t="s">
        <v>22</v>
      </c>
      <c r="M5" s="8" t="s">
        <v>22</v>
      </c>
      <c r="N5" s="8" t="s">
        <v>22</v>
      </c>
      <c r="O5" s="8" t="s">
        <v>23</v>
      </c>
      <c r="P5" s="8" t="s">
        <v>22</v>
      </c>
      <c r="Q5" s="8" t="s">
        <v>23</v>
      </c>
      <c r="R5" s="8" t="s">
        <v>22</v>
      </c>
      <c r="S5" s="8" t="s">
        <v>23</v>
      </c>
      <c r="T5" s="8" t="s">
        <v>22</v>
      </c>
      <c r="U5" s="8" t="s">
        <v>23</v>
      </c>
      <c r="V5" s="8" t="s">
        <v>23</v>
      </c>
      <c r="W5" s="8" t="s">
        <v>23</v>
      </c>
      <c r="X5" s="8" t="s">
        <v>23</v>
      </c>
      <c r="Y5" s="8" t="s">
        <v>23</v>
      </c>
      <c r="Z5" s="8" t="s">
        <v>23</v>
      </c>
      <c r="AA5" s="8" t="s">
        <v>23</v>
      </c>
      <c r="AB5" s="8" t="s">
        <v>22</v>
      </c>
      <c r="AC5" s="8" t="s">
        <v>24</v>
      </c>
      <c r="AD5" s="28"/>
    </row>
    <row r="6" ht="38" customHeight="1" spans="1:30">
      <c r="A6" s="9">
        <v>1</v>
      </c>
      <c r="B6" s="10" t="s">
        <v>25</v>
      </c>
      <c r="C6" s="11">
        <v>1</v>
      </c>
      <c r="D6" s="11">
        <v>2</v>
      </c>
      <c r="E6" s="11">
        <v>4</v>
      </c>
      <c r="F6" s="11"/>
      <c r="G6" s="11">
        <v>1</v>
      </c>
      <c r="H6" s="11">
        <v>4</v>
      </c>
      <c r="I6" s="11"/>
      <c r="J6" s="11">
        <v>1</v>
      </c>
      <c r="K6" s="11">
        <v>3</v>
      </c>
      <c r="L6" s="11">
        <v>2</v>
      </c>
      <c r="M6" s="11">
        <v>1</v>
      </c>
      <c r="N6" s="11"/>
      <c r="O6" s="21">
        <v>2</v>
      </c>
      <c r="P6" s="21"/>
      <c r="Q6" s="21">
        <v>2</v>
      </c>
      <c r="R6" s="21">
        <v>1</v>
      </c>
      <c r="S6" s="21">
        <v>2</v>
      </c>
      <c r="T6" s="21">
        <v>1</v>
      </c>
      <c r="U6" s="21">
        <v>2</v>
      </c>
      <c r="V6" s="21">
        <v>2</v>
      </c>
      <c r="W6" s="21"/>
      <c r="X6" s="21">
        <v>1</v>
      </c>
      <c r="Y6" s="21"/>
      <c r="Z6" s="21">
        <v>2</v>
      </c>
      <c r="AA6" s="21">
        <v>1</v>
      </c>
      <c r="AB6" s="21"/>
      <c r="AC6" s="11"/>
      <c r="AD6" s="6">
        <f>SUM(C6:AC6)</f>
        <v>35</v>
      </c>
    </row>
    <row r="7" ht="38" customHeight="1" spans="1:30">
      <c r="A7" s="9">
        <v>2</v>
      </c>
      <c r="B7" s="10" t="s">
        <v>26</v>
      </c>
      <c r="C7" s="11"/>
      <c r="D7" s="11"/>
      <c r="E7" s="11">
        <v>1</v>
      </c>
      <c r="F7" s="11">
        <v>1</v>
      </c>
      <c r="G7" s="11"/>
      <c r="H7" s="11">
        <v>1</v>
      </c>
      <c r="I7" s="11">
        <v>1</v>
      </c>
      <c r="J7" s="11"/>
      <c r="K7" s="11">
        <v>2</v>
      </c>
      <c r="L7" s="11">
        <v>1</v>
      </c>
      <c r="M7" s="11">
        <v>1</v>
      </c>
      <c r="N7" s="21">
        <v>1</v>
      </c>
      <c r="P7" s="2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1"/>
      <c r="AD7" s="6">
        <f>SUM(C7:AC7)</f>
        <v>10</v>
      </c>
    </row>
    <row r="8" ht="38" customHeight="1" spans="1:30">
      <c r="A8" s="9">
        <v>3</v>
      </c>
      <c r="B8" s="10" t="s">
        <v>27</v>
      </c>
      <c r="C8" s="11"/>
      <c r="D8" s="11"/>
      <c r="E8" s="11"/>
      <c r="F8" s="11"/>
      <c r="G8" s="11">
        <v>1</v>
      </c>
      <c r="H8" s="11"/>
      <c r="I8" s="11"/>
      <c r="J8" s="11">
        <v>1</v>
      </c>
      <c r="K8" s="11"/>
      <c r="L8" s="11"/>
      <c r="M8" s="11"/>
      <c r="N8" s="11"/>
      <c r="O8" s="21"/>
      <c r="P8" s="21"/>
      <c r="Q8" s="21"/>
      <c r="R8" s="21"/>
      <c r="S8" s="21"/>
      <c r="T8" s="21"/>
      <c r="U8" s="21"/>
      <c r="V8" s="21">
        <v>1</v>
      </c>
      <c r="W8" s="21">
        <v>1</v>
      </c>
      <c r="X8" s="21"/>
      <c r="Y8" s="21"/>
      <c r="Z8" s="21"/>
      <c r="AA8" s="21">
        <v>1</v>
      </c>
      <c r="AB8" s="21"/>
      <c r="AC8" s="11"/>
      <c r="AD8" s="6">
        <f>SUM(C8:AC8)</f>
        <v>5</v>
      </c>
    </row>
    <row r="9" ht="38" customHeight="1" spans="1:30">
      <c r="A9" s="9"/>
      <c r="B9" s="10" t="s">
        <v>28</v>
      </c>
      <c r="C9" s="11">
        <f>SUM(C6:C8)</f>
        <v>1</v>
      </c>
      <c r="D9" s="11">
        <f t="shared" ref="D9:AD9" si="0">SUM(D6:D8)</f>
        <v>2</v>
      </c>
      <c r="E9" s="11">
        <f t="shared" si="0"/>
        <v>5</v>
      </c>
      <c r="F9" s="11">
        <f t="shared" si="0"/>
        <v>1</v>
      </c>
      <c r="G9" s="11">
        <f t="shared" si="0"/>
        <v>2</v>
      </c>
      <c r="H9" s="11">
        <f t="shared" si="0"/>
        <v>5</v>
      </c>
      <c r="I9" s="11">
        <f t="shared" si="0"/>
        <v>1</v>
      </c>
      <c r="J9" s="11">
        <f t="shared" si="0"/>
        <v>2</v>
      </c>
      <c r="K9" s="11">
        <f t="shared" si="0"/>
        <v>5</v>
      </c>
      <c r="L9" s="11">
        <f t="shared" si="0"/>
        <v>3</v>
      </c>
      <c r="M9" s="11">
        <f t="shared" si="0"/>
        <v>2</v>
      </c>
      <c r="N9" s="11">
        <f t="shared" si="0"/>
        <v>1</v>
      </c>
      <c r="O9" s="11">
        <f t="shared" si="0"/>
        <v>2</v>
      </c>
      <c r="P9" s="11">
        <f t="shared" si="0"/>
        <v>1</v>
      </c>
      <c r="Q9" s="11">
        <f t="shared" si="0"/>
        <v>2</v>
      </c>
      <c r="R9" s="11">
        <f t="shared" si="0"/>
        <v>1</v>
      </c>
      <c r="S9" s="11">
        <f t="shared" si="0"/>
        <v>2</v>
      </c>
      <c r="T9" s="11">
        <f t="shared" si="0"/>
        <v>1</v>
      </c>
      <c r="U9" s="11">
        <f t="shared" si="0"/>
        <v>2</v>
      </c>
      <c r="V9" s="11">
        <f t="shared" si="0"/>
        <v>3</v>
      </c>
      <c r="W9" s="11">
        <f t="shared" si="0"/>
        <v>1</v>
      </c>
      <c r="X9" s="11">
        <f t="shared" si="0"/>
        <v>1</v>
      </c>
      <c r="Y9" s="11">
        <f t="shared" si="0"/>
        <v>0</v>
      </c>
      <c r="Z9" s="11">
        <f t="shared" si="0"/>
        <v>2</v>
      </c>
      <c r="AA9" s="11">
        <f t="shared" si="0"/>
        <v>2</v>
      </c>
      <c r="AB9" s="11">
        <f t="shared" si="0"/>
        <v>0</v>
      </c>
      <c r="AC9" s="11">
        <f t="shared" si="0"/>
        <v>0</v>
      </c>
      <c r="AD9" s="6">
        <f t="shared" si="0"/>
        <v>50</v>
      </c>
    </row>
    <row r="10" ht="38" customHeight="1" spans="1:30">
      <c r="A10" s="9">
        <v>4</v>
      </c>
      <c r="B10" s="9" t="s">
        <v>29</v>
      </c>
      <c r="C10" s="11"/>
      <c r="D10" s="11">
        <v>1</v>
      </c>
      <c r="E10" s="17"/>
      <c r="F10" s="11"/>
      <c r="G10" s="11">
        <v>1</v>
      </c>
      <c r="H10" s="17"/>
      <c r="I10" s="11"/>
      <c r="J10" s="11"/>
      <c r="K10" s="11"/>
      <c r="L10" s="11"/>
      <c r="M10" s="11"/>
      <c r="N10" s="11"/>
      <c r="O10" s="21"/>
      <c r="P10" s="21"/>
      <c r="Q10" s="21"/>
      <c r="R10" s="21"/>
      <c r="S10" s="21"/>
      <c r="T10" s="21"/>
      <c r="U10" s="21"/>
      <c r="V10" s="21">
        <v>2</v>
      </c>
      <c r="W10" s="21"/>
      <c r="X10" s="21"/>
      <c r="Y10" s="21">
        <v>1</v>
      </c>
      <c r="Z10" s="21"/>
      <c r="AA10" s="21"/>
      <c r="AB10" s="21"/>
      <c r="AC10" s="11"/>
      <c r="AD10" s="6">
        <f>SUM(C10:AC10)</f>
        <v>5</v>
      </c>
    </row>
    <row r="11" ht="38" customHeight="1" spans="1:30">
      <c r="A11" s="9">
        <v>5</v>
      </c>
      <c r="B11" s="9" t="s">
        <v>30</v>
      </c>
      <c r="C11" s="11"/>
      <c r="D11" s="11">
        <v>3</v>
      </c>
      <c r="E11" s="11">
        <v>2</v>
      </c>
      <c r="F11" s="11"/>
      <c r="G11" s="11">
        <v>3</v>
      </c>
      <c r="H11" s="11">
        <v>1</v>
      </c>
      <c r="I11" s="11"/>
      <c r="J11" s="11"/>
      <c r="K11" s="11">
        <v>2</v>
      </c>
      <c r="L11" s="11"/>
      <c r="M11" s="11"/>
      <c r="N11" s="11"/>
      <c r="O11" s="21"/>
      <c r="P11" s="21"/>
      <c r="Q11" s="21"/>
      <c r="R11" s="21"/>
      <c r="S11" s="21"/>
      <c r="T11" s="21"/>
      <c r="U11" s="21"/>
      <c r="V11" s="21">
        <v>1</v>
      </c>
      <c r="W11" s="21"/>
      <c r="X11" s="21">
        <v>1</v>
      </c>
      <c r="Y11" s="21"/>
      <c r="Z11" s="21"/>
      <c r="AA11" s="21"/>
      <c r="AB11" s="21"/>
      <c r="AC11" s="11"/>
      <c r="AD11" s="6">
        <f>SUM(C11:AC11)</f>
        <v>13</v>
      </c>
    </row>
    <row r="12" ht="38" customHeight="1" spans="1:30">
      <c r="A12" s="9">
        <v>6</v>
      </c>
      <c r="B12" s="9" t="s">
        <v>31</v>
      </c>
      <c r="C12" s="11"/>
      <c r="D12" s="11">
        <v>2</v>
      </c>
      <c r="E12" s="11">
        <v>3</v>
      </c>
      <c r="F12" s="11"/>
      <c r="G12" s="11"/>
      <c r="H12" s="11">
        <v>2</v>
      </c>
      <c r="I12" s="11"/>
      <c r="J12" s="11"/>
      <c r="K12" s="11"/>
      <c r="L12" s="11"/>
      <c r="M12" s="11"/>
      <c r="N12" s="1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1"/>
      <c r="AD12" s="6">
        <f>SUM(C12:AC12)</f>
        <v>7</v>
      </c>
    </row>
    <row r="13" ht="38" customHeight="1" spans="1:30">
      <c r="A13" s="9"/>
      <c r="B13" s="9" t="s">
        <v>32</v>
      </c>
      <c r="C13" s="11">
        <f>C10+C11+C12</f>
        <v>0</v>
      </c>
      <c r="D13" s="11">
        <f t="shared" ref="D13:AD13" si="1">D10+D11+D12</f>
        <v>6</v>
      </c>
      <c r="E13" s="11">
        <f t="shared" si="1"/>
        <v>5</v>
      </c>
      <c r="F13" s="11">
        <f t="shared" si="1"/>
        <v>0</v>
      </c>
      <c r="G13" s="11">
        <f t="shared" si="1"/>
        <v>4</v>
      </c>
      <c r="H13" s="11">
        <f t="shared" si="1"/>
        <v>3</v>
      </c>
      <c r="I13" s="11">
        <f t="shared" si="1"/>
        <v>0</v>
      </c>
      <c r="J13" s="11">
        <f t="shared" si="1"/>
        <v>0</v>
      </c>
      <c r="K13" s="11">
        <f t="shared" si="1"/>
        <v>2</v>
      </c>
      <c r="L13" s="11">
        <f t="shared" si="1"/>
        <v>0</v>
      </c>
      <c r="M13" s="11">
        <f t="shared" si="1"/>
        <v>0</v>
      </c>
      <c r="N13" s="11">
        <f t="shared" si="1"/>
        <v>0</v>
      </c>
      <c r="O13" s="11">
        <f t="shared" si="1"/>
        <v>0</v>
      </c>
      <c r="P13" s="11">
        <f t="shared" si="1"/>
        <v>0</v>
      </c>
      <c r="Q13" s="11">
        <f t="shared" si="1"/>
        <v>0</v>
      </c>
      <c r="R13" s="11">
        <f t="shared" si="1"/>
        <v>0</v>
      </c>
      <c r="S13" s="11">
        <f t="shared" si="1"/>
        <v>0</v>
      </c>
      <c r="T13" s="11">
        <f t="shared" si="1"/>
        <v>0</v>
      </c>
      <c r="U13" s="11">
        <f t="shared" si="1"/>
        <v>0</v>
      </c>
      <c r="V13" s="11">
        <f t="shared" si="1"/>
        <v>3</v>
      </c>
      <c r="W13" s="11">
        <f t="shared" si="1"/>
        <v>0</v>
      </c>
      <c r="X13" s="11">
        <f t="shared" si="1"/>
        <v>1</v>
      </c>
      <c r="Y13" s="11">
        <f t="shared" si="1"/>
        <v>1</v>
      </c>
      <c r="Z13" s="11">
        <f t="shared" si="1"/>
        <v>0</v>
      </c>
      <c r="AA13" s="11">
        <f t="shared" si="1"/>
        <v>0</v>
      </c>
      <c r="AB13" s="11">
        <f t="shared" si="1"/>
        <v>0</v>
      </c>
      <c r="AC13" s="11">
        <f t="shared" si="1"/>
        <v>0</v>
      </c>
      <c r="AD13" s="6">
        <f t="shared" si="1"/>
        <v>25</v>
      </c>
    </row>
    <row r="14" ht="38" customHeight="1" spans="1:30">
      <c r="A14" s="9"/>
      <c r="B14" s="12" t="s">
        <v>33</v>
      </c>
      <c r="C14" s="6">
        <f>C13+C9</f>
        <v>1</v>
      </c>
      <c r="D14" s="6">
        <f t="shared" ref="D14:AD14" si="2">D13+D9</f>
        <v>8</v>
      </c>
      <c r="E14" s="6">
        <f t="shared" si="2"/>
        <v>10</v>
      </c>
      <c r="F14" s="6">
        <f t="shared" si="2"/>
        <v>1</v>
      </c>
      <c r="G14" s="6">
        <f t="shared" si="2"/>
        <v>6</v>
      </c>
      <c r="H14" s="6">
        <f t="shared" si="2"/>
        <v>8</v>
      </c>
      <c r="I14" s="6">
        <f t="shared" si="2"/>
        <v>1</v>
      </c>
      <c r="J14" s="6">
        <f t="shared" si="2"/>
        <v>2</v>
      </c>
      <c r="K14" s="6">
        <f t="shared" si="2"/>
        <v>7</v>
      </c>
      <c r="L14" s="6">
        <f t="shared" si="2"/>
        <v>3</v>
      </c>
      <c r="M14" s="6">
        <f t="shared" si="2"/>
        <v>2</v>
      </c>
      <c r="N14" s="6">
        <f t="shared" si="2"/>
        <v>1</v>
      </c>
      <c r="O14" s="6">
        <f t="shared" si="2"/>
        <v>2</v>
      </c>
      <c r="P14" s="6">
        <f t="shared" si="2"/>
        <v>1</v>
      </c>
      <c r="Q14" s="6">
        <f t="shared" si="2"/>
        <v>2</v>
      </c>
      <c r="R14" s="6">
        <f t="shared" si="2"/>
        <v>1</v>
      </c>
      <c r="S14" s="6">
        <f t="shared" si="2"/>
        <v>2</v>
      </c>
      <c r="T14" s="6">
        <f t="shared" si="2"/>
        <v>1</v>
      </c>
      <c r="U14" s="6">
        <f t="shared" si="2"/>
        <v>2</v>
      </c>
      <c r="V14" s="6">
        <f t="shared" si="2"/>
        <v>6</v>
      </c>
      <c r="W14" s="6">
        <f t="shared" si="2"/>
        <v>1</v>
      </c>
      <c r="X14" s="6">
        <f t="shared" si="2"/>
        <v>2</v>
      </c>
      <c r="Y14" s="6">
        <f t="shared" si="2"/>
        <v>1</v>
      </c>
      <c r="Z14" s="6">
        <f t="shared" si="2"/>
        <v>2</v>
      </c>
      <c r="AA14" s="6">
        <f t="shared" si="2"/>
        <v>2</v>
      </c>
      <c r="AB14" s="6">
        <f t="shared" si="2"/>
        <v>0</v>
      </c>
      <c r="AC14" s="6">
        <f t="shared" si="2"/>
        <v>0</v>
      </c>
      <c r="AD14" s="6">
        <f t="shared" si="2"/>
        <v>75</v>
      </c>
    </row>
    <row r="15" ht="38" customHeight="1" spans="1:30">
      <c r="A15" s="9">
        <v>7</v>
      </c>
      <c r="B15" s="9" t="s">
        <v>34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>
        <v>1</v>
      </c>
      <c r="AC15" s="11"/>
      <c r="AD15" s="6">
        <f>SUM(C15:AC15)</f>
        <v>1</v>
      </c>
    </row>
    <row r="16" ht="38" customHeight="1" spans="1:30">
      <c r="A16" s="9">
        <v>8</v>
      </c>
      <c r="B16" s="9" t="s">
        <v>35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1">
        <v>1</v>
      </c>
      <c r="AD16" s="6">
        <f>SUM(C16:AC16)</f>
        <v>1</v>
      </c>
    </row>
    <row r="17" ht="38" customHeight="1" spans="1:30">
      <c r="A17" s="9">
        <v>9</v>
      </c>
      <c r="B17" s="9" t="s">
        <v>36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>
        <v>1</v>
      </c>
      <c r="AC17" s="11">
        <v>3</v>
      </c>
      <c r="AD17" s="6">
        <f>SUM(C17:AC17)</f>
        <v>4</v>
      </c>
    </row>
    <row r="18" ht="38" customHeight="1" spans="1:30">
      <c r="A18" s="9"/>
      <c r="B18" s="12" t="s">
        <v>37</v>
      </c>
      <c r="C18" s="6">
        <f>SUM(C15:C17)</f>
        <v>0</v>
      </c>
      <c r="D18" s="6">
        <f t="shared" ref="D18:AD18" si="3">SUM(D15:D17)</f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  <c r="H18" s="6">
        <f t="shared" si="3"/>
        <v>0</v>
      </c>
      <c r="I18" s="6">
        <f t="shared" si="3"/>
        <v>0</v>
      </c>
      <c r="J18" s="6">
        <f t="shared" si="3"/>
        <v>0</v>
      </c>
      <c r="K18" s="6">
        <f t="shared" si="3"/>
        <v>0</v>
      </c>
      <c r="L18" s="6">
        <f t="shared" si="3"/>
        <v>0</v>
      </c>
      <c r="M18" s="6">
        <f t="shared" si="3"/>
        <v>0</v>
      </c>
      <c r="N18" s="6">
        <f t="shared" si="3"/>
        <v>0</v>
      </c>
      <c r="O18" s="6">
        <f t="shared" si="3"/>
        <v>0</v>
      </c>
      <c r="P18" s="6">
        <f t="shared" si="3"/>
        <v>0</v>
      </c>
      <c r="Q18" s="6">
        <f t="shared" si="3"/>
        <v>0</v>
      </c>
      <c r="R18" s="6">
        <f t="shared" si="3"/>
        <v>0</v>
      </c>
      <c r="S18" s="6">
        <f t="shared" si="3"/>
        <v>0</v>
      </c>
      <c r="T18" s="6">
        <f t="shared" si="3"/>
        <v>0</v>
      </c>
      <c r="U18" s="6">
        <f t="shared" si="3"/>
        <v>0</v>
      </c>
      <c r="V18" s="6">
        <f t="shared" si="3"/>
        <v>0</v>
      </c>
      <c r="W18" s="6">
        <f t="shared" si="3"/>
        <v>0</v>
      </c>
      <c r="X18" s="6">
        <f t="shared" si="3"/>
        <v>0</v>
      </c>
      <c r="Y18" s="6">
        <f t="shared" si="3"/>
        <v>0</v>
      </c>
      <c r="Z18" s="6">
        <f t="shared" si="3"/>
        <v>0</v>
      </c>
      <c r="AA18" s="6">
        <f t="shared" si="3"/>
        <v>0</v>
      </c>
      <c r="AB18" s="6">
        <f t="shared" si="3"/>
        <v>2</v>
      </c>
      <c r="AC18" s="6">
        <f t="shared" si="3"/>
        <v>4</v>
      </c>
      <c r="AD18" s="6">
        <f t="shared" si="3"/>
        <v>6</v>
      </c>
    </row>
    <row r="19" ht="38" customHeight="1" spans="1:30">
      <c r="A19" s="13" t="s">
        <v>38</v>
      </c>
      <c r="B19" s="14"/>
      <c r="C19" s="6">
        <f t="shared" ref="C19:AD19" si="4">SUM(C14+C18)</f>
        <v>1</v>
      </c>
      <c r="D19" s="6">
        <f t="shared" si="4"/>
        <v>8</v>
      </c>
      <c r="E19" s="6">
        <f t="shared" si="4"/>
        <v>10</v>
      </c>
      <c r="F19" s="6">
        <f t="shared" si="4"/>
        <v>1</v>
      </c>
      <c r="G19" s="6">
        <f t="shared" si="4"/>
        <v>6</v>
      </c>
      <c r="H19" s="6">
        <f t="shared" si="4"/>
        <v>8</v>
      </c>
      <c r="I19" s="6">
        <f t="shared" si="4"/>
        <v>1</v>
      </c>
      <c r="J19" s="6">
        <f t="shared" si="4"/>
        <v>2</v>
      </c>
      <c r="K19" s="6">
        <f t="shared" si="4"/>
        <v>7</v>
      </c>
      <c r="L19" s="6">
        <f t="shared" si="4"/>
        <v>3</v>
      </c>
      <c r="M19" s="6">
        <f t="shared" si="4"/>
        <v>2</v>
      </c>
      <c r="N19" s="6">
        <f t="shared" si="4"/>
        <v>1</v>
      </c>
      <c r="O19" s="6">
        <f t="shared" si="4"/>
        <v>2</v>
      </c>
      <c r="P19" s="6">
        <f t="shared" si="4"/>
        <v>1</v>
      </c>
      <c r="Q19" s="6">
        <f t="shared" si="4"/>
        <v>2</v>
      </c>
      <c r="R19" s="6">
        <f t="shared" si="4"/>
        <v>1</v>
      </c>
      <c r="S19" s="6">
        <f t="shared" si="4"/>
        <v>2</v>
      </c>
      <c r="T19" s="6">
        <f t="shared" si="4"/>
        <v>1</v>
      </c>
      <c r="U19" s="6">
        <f t="shared" si="4"/>
        <v>2</v>
      </c>
      <c r="V19" s="6">
        <f t="shared" si="4"/>
        <v>6</v>
      </c>
      <c r="W19" s="6">
        <f t="shared" si="4"/>
        <v>1</v>
      </c>
      <c r="X19" s="6">
        <f t="shared" si="4"/>
        <v>2</v>
      </c>
      <c r="Y19" s="6">
        <f t="shared" si="4"/>
        <v>1</v>
      </c>
      <c r="Z19" s="6">
        <f t="shared" si="4"/>
        <v>2</v>
      </c>
      <c r="AA19" s="6">
        <f t="shared" si="4"/>
        <v>2</v>
      </c>
      <c r="AB19" s="6">
        <f t="shared" si="4"/>
        <v>2</v>
      </c>
      <c r="AC19" s="6">
        <f t="shared" si="4"/>
        <v>4</v>
      </c>
      <c r="AD19" s="6">
        <f t="shared" si="4"/>
        <v>81</v>
      </c>
    </row>
    <row r="20" ht="39" customHeight="1" spans="1:30">
      <c r="A20" s="15" t="s">
        <v>39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</sheetData>
  <mergeCells count="16">
    <mergeCell ref="A1:B1"/>
    <mergeCell ref="A2:AD2"/>
    <mergeCell ref="S3:AD3"/>
    <mergeCell ref="C4:E4"/>
    <mergeCell ref="F4:H4"/>
    <mergeCell ref="I4:K4"/>
    <mergeCell ref="N4:O4"/>
    <mergeCell ref="P4:Q4"/>
    <mergeCell ref="R4:S4"/>
    <mergeCell ref="T4:U4"/>
    <mergeCell ref="AB4:AC4"/>
    <mergeCell ref="A19:B19"/>
    <mergeCell ref="A20:AD20"/>
    <mergeCell ref="A4:A5"/>
    <mergeCell ref="B4:B5"/>
    <mergeCell ref="AD4:AD5"/>
  </mergeCells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余斯畅 ✨</cp:lastModifiedBy>
  <dcterms:created xsi:type="dcterms:W3CDTF">2022-08-26T15:04:00Z</dcterms:created>
  <dcterms:modified xsi:type="dcterms:W3CDTF">2026-06-23T17:29:58Z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753F7EA267E747B8BC91D270C357F576_13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