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<sst xmlns="http://schemas.openxmlformats.org/spreadsheetml/2006/main" count="69" uniqueCount="62">
  <si>
    <t>涪陵区2026年公开选聘区内在编在职教师学科岗位一览表</t>
  </si>
  <si>
    <t>序号</t>
  </si>
  <si>
    <t>主管部门</t>
  </si>
  <si>
    <t>岗位层次</t>
  </si>
  <si>
    <t>选聘学校</t>
  </si>
  <si>
    <t>选聘学科及名额</t>
  </si>
  <si>
    <t>选聘条件</t>
  </si>
  <si>
    <t>备注</t>
  </si>
  <si>
    <t>合计</t>
  </si>
  <si>
    <t>语文</t>
  </si>
  <si>
    <t>数学</t>
  </si>
  <si>
    <t>英语</t>
  </si>
  <si>
    <t>物理</t>
  </si>
  <si>
    <t>化学</t>
  </si>
  <si>
    <t>生物</t>
  </si>
  <si>
    <t>政治</t>
  </si>
  <si>
    <t xml:space="preserve">幼教  </t>
  </si>
  <si>
    <t>其他</t>
  </si>
  <si>
    <t>年龄</t>
  </si>
  <si>
    <t>学历</t>
  </si>
  <si>
    <t>教师资格</t>
  </si>
  <si>
    <t>其他条件</t>
  </si>
  <si>
    <t>涪陵区教委</t>
  </si>
  <si>
    <t>初中教师岗位</t>
  </si>
  <si>
    <t>初中</t>
  </si>
  <si>
    <t>年龄不超过53周岁（1972年7月4日及以后出生）</t>
  </si>
  <si>
    <t>具有大学本科及以上学历</t>
  </si>
  <si>
    <t>具有初中及以上教师资格证</t>
  </si>
  <si>
    <t>近6年内具有区内公办学校对应层次学科3学年（即6学期）及以上的在编在职任教经历</t>
  </si>
  <si>
    <t>九中</t>
  </si>
  <si>
    <t>十四中</t>
  </si>
  <si>
    <t>涪州中学</t>
  </si>
  <si>
    <t>十五中</t>
  </si>
  <si>
    <t>十六中</t>
  </si>
  <si>
    <t>二十一中</t>
  </si>
  <si>
    <t>小学教师岗位</t>
  </si>
  <si>
    <t>小学</t>
  </si>
  <si>
    <t>具有大学专科及以上学历</t>
  </si>
  <si>
    <t>具有小学及以上教师资格证</t>
  </si>
  <si>
    <t>城七校（分校）</t>
  </si>
  <si>
    <t>实验小学（分校）</t>
  </si>
  <si>
    <t>城六校（分校）</t>
  </si>
  <si>
    <t>荔枝希望小学</t>
  </si>
  <si>
    <t>行知小学</t>
  </si>
  <si>
    <t>白鹤梁小学</t>
  </si>
  <si>
    <t>城十校</t>
  </si>
  <si>
    <t>李渡小学</t>
  </si>
  <si>
    <t>城十一校</t>
  </si>
  <si>
    <t>城十三校</t>
  </si>
  <si>
    <t>城十八校</t>
  </si>
  <si>
    <t>幼儿园教师岗位</t>
  </si>
  <si>
    <t>幼儿园</t>
  </si>
  <si>
    <t>年龄不超过48周岁（1977年7月4日及以后出生）</t>
  </si>
  <si>
    <t>具有幼儿园及以上教师资格证</t>
  </si>
  <si>
    <t>区幼儿园（分园）</t>
  </si>
  <si>
    <t>机关幼儿园（分园）</t>
  </si>
  <si>
    <t>城区二幼（分园）</t>
  </si>
  <si>
    <t>城区三幼（分园）</t>
  </si>
  <si>
    <t>李渡中心园</t>
  </si>
  <si>
    <t>专门学校教师岗位</t>
  </si>
  <si>
    <t>专门学校</t>
  </si>
  <si>
    <t>江东云盘学校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</si>
</sst>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方正宋黑简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tabSelected="1" workbookViewId="0">
      <selection activeCell="O29" sqref="O29:O30"/>
    </sheetView>
  </sheetViews>
  <sheetFormatPr defaultColWidth="9" defaultRowHeight="13.5"/>
  <cols>
    <col min="1" max="1" width="2.75" style="1" customWidth="1"/>
    <col min="2" max="2" width="4.875" style="1" customWidth="1"/>
    <col min="3" max="3" width="5.375" style="1" customWidth="1"/>
    <col min="4" max="4" width="16.625" style="1" customWidth="1"/>
    <col min="5" max="5" width="3.625" style="1" customWidth="1"/>
    <col min="6" max="14" width="3.375" style="1" customWidth="1"/>
    <col min="15" max="15" width="7.75" style="1" customWidth="1"/>
    <col min="16" max="16" width="5.625" style="1" customWidth="1"/>
    <col min="17" max="17" width="5.5" style="1" customWidth="1"/>
    <col min="18" max="18" width="8.125" style="1" customWidth="1"/>
    <col min="19" max="19" width="4" style="1" customWidth="1"/>
    <col min="20" max="20" width="9.125" style="1" customWidth="1"/>
    <col min="21" max="16384" width="9" style="1"/>
  </cols>
  <sheetData>
    <row r="1" s="1" customFormat="1" ht="22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3"/>
    </row>
    <row r="2" s="1" customFormat="1" ht="20" customHeight="1" spans="1:20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18"/>
      <c r="O2" s="4" t="s">
        <v>6</v>
      </c>
      <c r="P2" s="4"/>
      <c r="Q2" s="4"/>
      <c r="R2" s="4"/>
      <c r="S2" s="19" t="s">
        <v>7</v>
      </c>
      <c r="T2" s="23"/>
    </row>
    <row r="3" s="1" customFormat="1" ht="28" customHeight="1" spans="1:19">
      <c r="A3" s="3"/>
      <c r="B3" s="3"/>
      <c r="C3" s="3"/>
      <c r="D3" s="4"/>
      <c r="E3" s="7" t="s">
        <v>8</v>
      </c>
      <c r="F3" s="3" t="s">
        <v>9</v>
      </c>
      <c r="G3" s="3" t="s">
        <v>10</v>
      </c>
      <c r="H3" s="8" t="s">
        <v>11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3" t="s">
        <v>17</v>
      </c>
      <c r="O3" s="19" t="s">
        <v>18</v>
      </c>
      <c r="P3" s="19" t="s">
        <v>19</v>
      </c>
      <c r="Q3" s="8" t="s">
        <v>20</v>
      </c>
      <c r="R3" s="19" t="s">
        <v>21</v>
      </c>
      <c r="S3" s="24"/>
    </row>
    <row r="4" s="1" customFormat="1" ht="21" customHeight="1" spans="1:19">
      <c r="A4" s="4"/>
      <c r="B4" s="9" t="s">
        <v>22</v>
      </c>
      <c r="C4" s="9" t="s">
        <v>23</v>
      </c>
      <c r="D4" s="4" t="s">
        <v>24</v>
      </c>
      <c r="E4" s="4">
        <f t="shared" ref="E4:N4" si="0">SUM(E5:E10)</f>
        <v>20</v>
      </c>
      <c r="F4" s="4">
        <f t="shared" si="0"/>
        <v>5</v>
      </c>
      <c r="G4" s="4">
        <f t="shared" si="0"/>
        <v>4</v>
      </c>
      <c r="H4" s="4">
        <f t="shared" si="0"/>
        <v>2</v>
      </c>
      <c r="I4" s="4">
        <f t="shared" si="0"/>
        <v>3</v>
      </c>
      <c r="J4" s="4">
        <f t="shared" si="0"/>
        <v>2</v>
      </c>
      <c r="K4" s="4">
        <f t="shared" si="0"/>
        <v>2</v>
      </c>
      <c r="L4" s="4">
        <f t="shared" si="0"/>
        <v>2</v>
      </c>
      <c r="M4" s="4">
        <f t="shared" si="0"/>
        <v>0</v>
      </c>
      <c r="N4" s="4">
        <f t="shared" si="0"/>
        <v>0</v>
      </c>
      <c r="O4" s="20" t="s">
        <v>25</v>
      </c>
      <c r="P4" s="20" t="s">
        <v>26</v>
      </c>
      <c r="Q4" s="9" t="s">
        <v>27</v>
      </c>
      <c r="R4" s="16" t="s">
        <v>28</v>
      </c>
      <c r="S4" s="9"/>
    </row>
    <row r="5" s="1" customFormat="1" ht="21" customHeight="1" spans="1:19">
      <c r="A5" s="10">
        <v>1</v>
      </c>
      <c r="B5" s="9"/>
      <c r="C5" s="9"/>
      <c r="D5" s="11" t="s">
        <v>29</v>
      </c>
      <c r="E5" s="10">
        <f t="shared" ref="E5:E10" si="1">SUM(F5:M5)</f>
        <v>3</v>
      </c>
      <c r="F5" s="12">
        <v>2</v>
      </c>
      <c r="G5" s="12"/>
      <c r="H5" s="12">
        <v>1</v>
      </c>
      <c r="I5" s="12"/>
      <c r="J5" s="12"/>
      <c r="K5" s="12"/>
      <c r="L5" s="12"/>
      <c r="M5" s="10"/>
      <c r="N5" s="20"/>
      <c r="O5" s="20"/>
      <c r="P5" s="20"/>
      <c r="Q5" s="9"/>
      <c r="R5" s="17"/>
      <c r="S5" s="9"/>
    </row>
    <row r="6" s="1" customFormat="1" ht="21" customHeight="1" spans="1:19">
      <c r="A6" s="10">
        <v>2</v>
      </c>
      <c r="B6" s="9"/>
      <c r="C6" s="9"/>
      <c r="D6" s="11" t="s">
        <v>30</v>
      </c>
      <c r="E6" s="10">
        <f t="shared" si="1"/>
        <v>2</v>
      </c>
      <c r="F6" s="13"/>
      <c r="G6" s="13"/>
      <c r="H6" s="13"/>
      <c r="I6" s="13">
        <v>1</v>
      </c>
      <c r="J6" s="13"/>
      <c r="K6" s="13">
        <v>1</v>
      </c>
      <c r="L6" s="13"/>
      <c r="M6" s="10"/>
      <c r="N6" s="20"/>
      <c r="O6" s="20"/>
      <c r="P6" s="20"/>
      <c r="Q6" s="9"/>
      <c r="R6" s="17"/>
      <c r="S6" s="9"/>
    </row>
    <row r="7" s="1" customFormat="1" ht="21" customHeight="1" spans="1:19">
      <c r="A7" s="10">
        <v>3</v>
      </c>
      <c r="B7" s="9"/>
      <c r="C7" s="9"/>
      <c r="D7" s="11" t="s">
        <v>31</v>
      </c>
      <c r="E7" s="10">
        <f t="shared" si="1"/>
        <v>3</v>
      </c>
      <c r="F7" s="14"/>
      <c r="G7" s="14">
        <v>1</v>
      </c>
      <c r="H7" s="14"/>
      <c r="I7" s="14"/>
      <c r="J7" s="14">
        <v>1</v>
      </c>
      <c r="K7" s="14"/>
      <c r="L7" s="14">
        <v>1</v>
      </c>
      <c r="M7" s="10"/>
      <c r="N7" s="20"/>
      <c r="O7" s="20"/>
      <c r="P7" s="20"/>
      <c r="Q7" s="9"/>
      <c r="R7" s="17"/>
      <c r="S7" s="9"/>
    </row>
    <row r="8" s="1" customFormat="1" ht="21" customHeight="1" spans="1:19">
      <c r="A8" s="10">
        <v>4</v>
      </c>
      <c r="B8" s="9"/>
      <c r="C8" s="9"/>
      <c r="D8" s="11" t="s">
        <v>32</v>
      </c>
      <c r="E8" s="10">
        <f t="shared" si="1"/>
        <v>5</v>
      </c>
      <c r="F8" s="15">
        <v>1</v>
      </c>
      <c r="G8" s="15">
        <v>1</v>
      </c>
      <c r="H8" s="15"/>
      <c r="I8" s="15">
        <v>1</v>
      </c>
      <c r="J8" s="15">
        <v>1</v>
      </c>
      <c r="K8" s="15"/>
      <c r="L8" s="15">
        <v>1</v>
      </c>
      <c r="M8" s="10"/>
      <c r="N8" s="20"/>
      <c r="O8" s="20"/>
      <c r="P8" s="20"/>
      <c r="Q8" s="9"/>
      <c r="R8" s="17"/>
      <c r="S8" s="9"/>
    </row>
    <row r="9" s="1" customFormat="1" ht="21" customHeight="1" spans="1:19">
      <c r="A9" s="10">
        <v>5</v>
      </c>
      <c r="B9" s="9"/>
      <c r="C9" s="9"/>
      <c r="D9" s="11" t="s">
        <v>33</v>
      </c>
      <c r="E9" s="10">
        <f t="shared" si="1"/>
        <v>2</v>
      </c>
      <c r="F9" s="14"/>
      <c r="G9" s="14">
        <v>1</v>
      </c>
      <c r="H9" s="14"/>
      <c r="I9" s="14"/>
      <c r="J9" s="14"/>
      <c r="K9" s="14">
        <v>1</v>
      </c>
      <c r="L9" s="14"/>
      <c r="M9" s="10"/>
      <c r="N9" s="20"/>
      <c r="O9" s="20"/>
      <c r="P9" s="20"/>
      <c r="Q9" s="9"/>
      <c r="R9" s="17"/>
      <c r="S9" s="9"/>
    </row>
    <row r="10" s="1" customFormat="1" ht="21" customHeight="1" spans="1:19">
      <c r="A10" s="10">
        <v>6</v>
      </c>
      <c r="B10" s="9"/>
      <c r="C10" s="9"/>
      <c r="D10" s="11" t="s">
        <v>34</v>
      </c>
      <c r="E10" s="10">
        <f t="shared" si="1"/>
        <v>5</v>
      </c>
      <c r="F10" s="15">
        <v>2</v>
      </c>
      <c r="G10" s="15">
        <v>1</v>
      </c>
      <c r="H10" s="15">
        <v>1</v>
      </c>
      <c r="I10" s="15">
        <v>1</v>
      </c>
      <c r="J10" s="15"/>
      <c r="K10" s="15"/>
      <c r="L10" s="15"/>
      <c r="M10" s="10"/>
      <c r="N10" s="20"/>
      <c r="O10" s="20"/>
      <c r="P10" s="20"/>
      <c r="Q10" s="9"/>
      <c r="R10" s="25"/>
      <c r="S10" s="9"/>
    </row>
    <row r="11" s="1" customFormat="1" ht="21" customHeight="1" spans="1:19">
      <c r="A11" s="4"/>
      <c r="B11" s="9"/>
      <c r="C11" s="9" t="s">
        <v>35</v>
      </c>
      <c r="D11" s="4" t="s">
        <v>36</v>
      </c>
      <c r="E11" s="4">
        <f t="shared" ref="E11:N11" si="2">SUM(E12:E22)</f>
        <v>65</v>
      </c>
      <c r="F11" s="4">
        <f t="shared" si="2"/>
        <v>30</v>
      </c>
      <c r="G11" s="4">
        <f t="shared" si="2"/>
        <v>25</v>
      </c>
      <c r="H11" s="4">
        <f t="shared" si="2"/>
        <v>10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4">
        <f t="shared" si="2"/>
        <v>0</v>
      </c>
      <c r="O11" s="20" t="s">
        <v>25</v>
      </c>
      <c r="P11" s="20" t="s">
        <v>37</v>
      </c>
      <c r="Q11" s="9" t="s">
        <v>38</v>
      </c>
      <c r="R11" s="9" t="s">
        <v>28</v>
      </c>
      <c r="S11" s="9"/>
    </row>
    <row r="12" s="1" customFormat="1" ht="21" customHeight="1" spans="1:19">
      <c r="A12" s="10">
        <v>7</v>
      </c>
      <c r="B12" s="9"/>
      <c r="C12" s="9"/>
      <c r="D12" s="10" t="s">
        <v>39</v>
      </c>
      <c r="E12" s="10">
        <f t="shared" ref="E12:E22" si="3">SUM(F12:M12)</f>
        <v>16</v>
      </c>
      <c r="F12" s="15">
        <v>8</v>
      </c>
      <c r="G12" s="15">
        <v>6</v>
      </c>
      <c r="H12" s="15">
        <v>2</v>
      </c>
      <c r="I12" s="10"/>
      <c r="J12" s="10"/>
      <c r="K12" s="10"/>
      <c r="L12" s="10"/>
      <c r="M12" s="10"/>
      <c r="N12" s="20"/>
      <c r="O12" s="20"/>
      <c r="P12" s="20"/>
      <c r="Q12" s="9"/>
      <c r="R12" s="9"/>
      <c r="S12" s="9"/>
    </row>
    <row r="13" s="1" customFormat="1" ht="21" customHeight="1" spans="1:19">
      <c r="A13" s="10">
        <v>8</v>
      </c>
      <c r="B13" s="9"/>
      <c r="C13" s="9"/>
      <c r="D13" s="10" t="s">
        <v>40</v>
      </c>
      <c r="E13" s="10">
        <f t="shared" si="3"/>
        <v>11</v>
      </c>
      <c r="F13" s="15">
        <v>5</v>
      </c>
      <c r="G13" s="15">
        <v>4</v>
      </c>
      <c r="H13" s="15">
        <v>2</v>
      </c>
      <c r="I13" s="10"/>
      <c r="J13" s="10"/>
      <c r="K13" s="10"/>
      <c r="L13" s="10"/>
      <c r="M13" s="10"/>
      <c r="N13" s="20"/>
      <c r="O13" s="20"/>
      <c r="P13" s="20"/>
      <c r="Q13" s="9"/>
      <c r="R13" s="9"/>
      <c r="S13" s="9"/>
    </row>
    <row r="14" s="1" customFormat="1" ht="21" customHeight="1" spans="1:19">
      <c r="A14" s="10">
        <v>9</v>
      </c>
      <c r="B14" s="9"/>
      <c r="C14" s="9"/>
      <c r="D14" s="10" t="s">
        <v>41</v>
      </c>
      <c r="E14" s="10">
        <f t="shared" si="3"/>
        <v>7</v>
      </c>
      <c r="F14" s="15">
        <v>3</v>
      </c>
      <c r="G14" s="15">
        <v>3</v>
      </c>
      <c r="H14" s="15">
        <v>1</v>
      </c>
      <c r="I14" s="10"/>
      <c r="J14" s="10"/>
      <c r="K14" s="10"/>
      <c r="L14" s="10"/>
      <c r="M14" s="10"/>
      <c r="N14" s="20"/>
      <c r="O14" s="20"/>
      <c r="P14" s="20"/>
      <c r="Q14" s="9"/>
      <c r="R14" s="9"/>
      <c r="S14" s="9"/>
    </row>
    <row r="15" s="1" customFormat="1" ht="21" customHeight="1" spans="1:19">
      <c r="A15" s="10">
        <v>10</v>
      </c>
      <c r="B15" s="9"/>
      <c r="C15" s="9"/>
      <c r="D15" s="10" t="s">
        <v>42</v>
      </c>
      <c r="E15" s="10">
        <f t="shared" si="3"/>
        <v>8</v>
      </c>
      <c r="F15" s="15">
        <v>4</v>
      </c>
      <c r="G15" s="15">
        <v>3</v>
      </c>
      <c r="H15" s="15">
        <v>1</v>
      </c>
      <c r="I15" s="10"/>
      <c r="J15" s="10"/>
      <c r="K15" s="10"/>
      <c r="L15" s="10"/>
      <c r="M15" s="10"/>
      <c r="N15" s="20"/>
      <c r="O15" s="20"/>
      <c r="P15" s="20"/>
      <c r="Q15" s="9"/>
      <c r="R15" s="9"/>
      <c r="S15" s="9"/>
    </row>
    <row r="16" s="1" customFormat="1" ht="21" customHeight="1" spans="1:19">
      <c r="A16" s="10">
        <v>11</v>
      </c>
      <c r="B16" s="9"/>
      <c r="C16" s="9"/>
      <c r="D16" s="10" t="s">
        <v>43</v>
      </c>
      <c r="E16" s="10">
        <f t="shared" si="3"/>
        <v>5</v>
      </c>
      <c r="F16" s="15">
        <v>2</v>
      </c>
      <c r="G16" s="15">
        <v>2</v>
      </c>
      <c r="H16" s="15">
        <v>1</v>
      </c>
      <c r="I16" s="10"/>
      <c r="J16" s="10"/>
      <c r="K16" s="10"/>
      <c r="L16" s="10"/>
      <c r="M16" s="10"/>
      <c r="N16" s="20"/>
      <c r="O16" s="20"/>
      <c r="P16" s="20"/>
      <c r="Q16" s="9"/>
      <c r="R16" s="9"/>
      <c r="S16" s="9"/>
    </row>
    <row r="17" s="1" customFormat="1" ht="21" customHeight="1" spans="1:19">
      <c r="A17" s="10">
        <v>12</v>
      </c>
      <c r="B17" s="9"/>
      <c r="C17" s="9"/>
      <c r="D17" s="10" t="s">
        <v>44</v>
      </c>
      <c r="E17" s="10">
        <f t="shared" si="3"/>
        <v>6</v>
      </c>
      <c r="F17" s="15">
        <v>3</v>
      </c>
      <c r="G17" s="15">
        <v>2</v>
      </c>
      <c r="H17" s="15">
        <v>1</v>
      </c>
      <c r="I17" s="10"/>
      <c r="J17" s="10"/>
      <c r="K17" s="10"/>
      <c r="L17" s="10"/>
      <c r="M17" s="10"/>
      <c r="N17" s="20"/>
      <c r="O17" s="20"/>
      <c r="P17" s="20"/>
      <c r="Q17" s="9"/>
      <c r="R17" s="9"/>
      <c r="S17" s="9"/>
    </row>
    <row r="18" s="1" customFormat="1" ht="21" customHeight="1" spans="1:19">
      <c r="A18" s="10">
        <v>13</v>
      </c>
      <c r="B18" s="9"/>
      <c r="C18" s="9"/>
      <c r="D18" s="10" t="s">
        <v>45</v>
      </c>
      <c r="E18" s="10">
        <f t="shared" si="3"/>
        <v>3</v>
      </c>
      <c r="F18" s="15">
        <v>1</v>
      </c>
      <c r="G18" s="15">
        <v>1</v>
      </c>
      <c r="H18" s="15">
        <v>1</v>
      </c>
      <c r="I18" s="10"/>
      <c r="J18" s="10"/>
      <c r="K18" s="10"/>
      <c r="L18" s="10"/>
      <c r="M18" s="10"/>
      <c r="N18" s="20"/>
      <c r="O18" s="20"/>
      <c r="P18" s="20"/>
      <c r="Q18" s="9"/>
      <c r="R18" s="9"/>
      <c r="S18" s="9"/>
    </row>
    <row r="19" s="1" customFormat="1" ht="21" customHeight="1" spans="1:19">
      <c r="A19" s="10">
        <v>14</v>
      </c>
      <c r="B19" s="9"/>
      <c r="C19" s="9"/>
      <c r="D19" s="10" t="s">
        <v>46</v>
      </c>
      <c r="E19" s="10">
        <f t="shared" si="3"/>
        <v>5</v>
      </c>
      <c r="F19" s="15">
        <v>2</v>
      </c>
      <c r="G19" s="15">
        <v>2</v>
      </c>
      <c r="H19" s="15">
        <v>1</v>
      </c>
      <c r="I19" s="10"/>
      <c r="J19" s="10"/>
      <c r="K19" s="10"/>
      <c r="L19" s="10"/>
      <c r="M19" s="10"/>
      <c r="N19" s="20"/>
      <c r="O19" s="20"/>
      <c r="P19" s="20"/>
      <c r="Q19" s="9"/>
      <c r="R19" s="9"/>
      <c r="S19" s="9"/>
    </row>
    <row r="20" s="1" customFormat="1" ht="21" customHeight="1" spans="1:19">
      <c r="A20" s="10">
        <v>15</v>
      </c>
      <c r="B20" s="9"/>
      <c r="C20" s="9"/>
      <c r="D20" s="10" t="s">
        <v>47</v>
      </c>
      <c r="E20" s="10">
        <f t="shared" si="3"/>
        <v>1</v>
      </c>
      <c r="F20" s="15">
        <v>1</v>
      </c>
      <c r="G20" s="15"/>
      <c r="H20" s="15"/>
      <c r="I20" s="10"/>
      <c r="J20" s="10"/>
      <c r="K20" s="10"/>
      <c r="L20" s="10"/>
      <c r="M20" s="10"/>
      <c r="N20" s="20"/>
      <c r="O20" s="20"/>
      <c r="P20" s="20"/>
      <c r="Q20" s="9"/>
      <c r="R20" s="9"/>
      <c r="S20" s="9"/>
    </row>
    <row r="21" s="1" customFormat="1" ht="21" customHeight="1" spans="1:19">
      <c r="A21" s="10">
        <v>16</v>
      </c>
      <c r="B21" s="9"/>
      <c r="C21" s="9"/>
      <c r="D21" s="10" t="s">
        <v>48</v>
      </c>
      <c r="E21" s="10">
        <f t="shared" si="3"/>
        <v>2</v>
      </c>
      <c r="F21" s="15">
        <v>1</v>
      </c>
      <c r="G21" s="15">
        <v>1</v>
      </c>
      <c r="H21" s="15"/>
      <c r="I21" s="10"/>
      <c r="J21" s="10"/>
      <c r="K21" s="10"/>
      <c r="L21" s="10"/>
      <c r="M21" s="10"/>
      <c r="N21" s="20"/>
      <c r="O21" s="20"/>
      <c r="P21" s="20"/>
      <c r="Q21" s="9"/>
      <c r="R21" s="9"/>
      <c r="S21" s="9"/>
    </row>
    <row r="22" s="1" customFormat="1" ht="21" customHeight="1" spans="1:19">
      <c r="A22" s="10">
        <v>17</v>
      </c>
      <c r="B22" s="9"/>
      <c r="C22" s="9"/>
      <c r="D22" s="10" t="s">
        <v>49</v>
      </c>
      <c r="E22" s="10">
        <f t="shared" si="3"/>
        <v>1</v>
      </c>
      <c r="F22" s="15"/>
      <c r="G22" s="15">
        <v>1</v>
      </c>
      <c r="H22" s="15"/>
      <c r="I22" s="10"/>
      <c r="J22" s="10"/>
      <c r="K22" s="10"/>
      <c r="L22" s="10"/>
      <c r="M22" s="10"/>
      <c r="N22" s="20"/>
      <c r="O22" s="20"/>
      <c r="P22" s="20"/>
      <c r="Q22" s="9"/>
      <c r="R22" s="9"/>
      <c r="S22" s="9"/>
    </row>
    <row r="23" s="1" customFormat="1" ht="22" customHeight="1" spans="1:19">
      <c r="A23" s="10"/>
      <c r="B23" s="9"/>
      <c r="C23" s="16" t="s">
        <v>50</v>
      </c>
      <c r="D23" s="4" t="s">
        <v>51</v>
      </c>
      <c r="E23" s="4">
        <f t="shared" ref="E23:N23" si="4">SUM(E24:E28)</f>
        <v>10</v>
      </c>
      <c r="F23" s="4">
        <f t="shared" si="4"/>
        <v>0</v>
      </c>
      <c r="G23" s="4">
        <f t="shared" si="4"/>
        <v>0</v>
      </c>
      <c r="H23" s="4">
        <f t="shared" si="4"/>
        <v>0</v>
      </c>
      <c r="I23" s="4">
        <f t="shared" si="4"/>
        <v>0</v>
      </c>
      <c r="J23" s="4">
        <f t="shared" si="4"/>
        <v>0</v>
      </c>
      <c r="K23" s="4">
        <f t="shared" si="4"/>
        <v>0</v>
      </c>
      <c r="L23" s="4">
        <f t="shared" si="4"/>
        <v>0</v>
      </c>
      <c r="M23" s="4">
        <f t="shared" si="4"/>
        <v>10</v>
      </c>
      <c r="N23" s="4">
        <f t="shared" si="4"/>
        <v>0</v>
      </c>
      <c r="O23" s="21" t="s">
        <v>52</v>
      </c>
      <c r="P23" s="21" t="s">
        <v>37</v>
      </c>
      <c r="Q23" s="16" t="s">
        <v>53</v>
      </c>
      <c r="R23" s="9" t="s">
        <v>28</v>
      </c>
      <c r="S23" s="9"/>
    </row>
    <row r="24" s="1" customFormat="1" ht="22" customHeight="1" spans="1:19">
      <c r="A24" s="10">
        <v>18</v>
      </c>
      <c r="B24" s="9"/>
      <c r="C24" s="17"/>
      <c r="D24" s="10" t="s">
        <v>54</v>
      </c>
      <c r="E24" s="10">
        <f>SUM(F24:N24)</f>
        <v>3</v>
      </c>
      <c r="F24" s="10"/>
      <c r="G24" s="10"/>
      <c r="H24" s="10"/>
      <c r="I24" s="10"/>
      <c r="J24" s="10"/>
      <c r="K24" s="10"/>
      <c r="L24" s="10"/>
      <c r="M24" s="15">
        <v>3</v>
      </c>
      <c r="N24" s="20"/>
      <c r="O24" s="22"/>
      <c r="P24" s="22"/>
      <c r="Q24" s="17"/>
      <c r="R24" s="9"/>
      <c r="S24" s="9"/>
    </row>
    <row r="25" s="1" customFormat="1" ht="22" customHeight="1" spans="1:19">
      <c r="A25" s="10">
        <v>19</v>
      </c>
      <c r="B25" s="9"/>
      <c r="C25" s="17"/>
      <c r="D25" s="10" t="s">
        <v>55</v>
      </c>
      <c r="E25" s="10">
        <f>SUM(F25:N25)</f>
        <v>3</v>
      </c>
      <c r="F25" s="10"/>
      <c r="G25" s="10"/>
      <c r="H25" s="10"/>
      <c r="I25" s="10"/>
      <c r="J25" s="10"/>
      <c r="K25" s="10"/>
      <c r="L25" s="10"/>
      <c r="M25" s="15">
        <v>3</v>
      </c>
      <c r="N25" s="20"/>
      <c r="O25" s="22"/>
      <c r="P25" s="22"/>
      <c r="Q25" s="17"/>
      <c r="R25" s="9"/>
      <c r="S25" s="9"/>
    </row>
    <row r="26" s="1" customFormat="1" ht="22" customHeight="1" spans="1:19">
      <c r="A26" s="10">
        <v>20</v>
      </c>
      <c r="B26" s="9"/>
      <c r="C26" s="17"/>
      <c r="D26" s="10" t="s">
        <v>56</v>
      </c>
      <c r="E26" s="10">
        <f>SUM(F26:N26)</f>
        <v>2</v>
      </c>
      <c r="F26" s="10"/>
      <c r="G26" s="10"/>
      <c r="H26" s="10"/>
      <c r="I26" s="10"/>
      <c r="J26" s="10"/>
      <c r="K26" s="10"/>
      <c r="L26" s="10"/>
      <c r="M26" s="15">
        <v>2</v>
      </c>
      <c r="N26" s="20"/>
      <c r="O26" s="22"/>
      <c r="P26" s="22"/>
      <c r="Q26" s="17"/>
      <c r="R26" s="9"/>
      <c r="S26" s="9"/>
    </row>
    <row r="27" s="1" customFormat="1" ht="22" customHeight="1" spans="1:19">
      <c r="A27" s="10">
        <v>21</v>
      </c>
      <c r="B27" s="9"/>
      <c r="C27" s="17"/>
      <c r="D27" s="10" t="s">
        <v>57</v>
      </c>
      <c r="E27" s="10">
        <f>SUM(F27:N27)</f>
        <v>1</v>
      </c>
      <c r="F27" s="10"/>
      <c r="G27" s="10"/>
      <c r="H27" s="10"/>
      <c r="I27" s="10"/>
      <c r="J27" s="10"/>
      <c r="K27" s="10"/>
      <c r="L27" s="10"/>
      <c r="M27" s="15">
        <v>1</v>
      </c>
      <c r="N27" s="20"/>
      <c r="O27" s="22"/>
      <c r="P27" s="22"/>
      <c r="Q27" s="17"/>
      <c r="R27" s="9"/>
      <c r="S27" s="9"/>
    </row>
    <row r="28" s="1" customFormat="1" ht="22" customHeight="1" spans="1:19">
      <c r="A28" s="10">
        <v>22</v>
      </c>
      <c r="B28" s="9"/>
      <c r="C28" s="17"/>
      <c r="D28" s="10" t="s">
        <v>58</v>
      </c>
      <c r="E28" s="10">
        <f>SUM(F28:N28)</f>
        <v>1</v>
      </c>
      <c r="F28" s="10"/>
      <c r="G28" s="10"/>
      <c r="H28" s="10"/>
      <c r="I28" s="10"/>
      <c r="J28" s="10"/>
      <c r="K28" s="10"/>
      <c r="L28" s="10"/>
      <c r="M28" s="15">
        <v>1</v>
      </c>
      <c r="N28" s="20"/>
      <c r="O28" s="22"/>
      <c r="P28" s="22"/>
      <c r="Q28" s="17"/>
      <c r="R28" s="9"/>
      <c r="S28" s="9"/>
    </row>
    <row r="29" s="1" customFormat="1" ht="45" customHeight="1" spans="1:19">
      <c r="A29" s="10"/>
      <c r="B29" s="9"/>
      <c r="C29" s="9" t="s">
        <v>59</v>
      </c>
      <c r="D29" s="4" t="s">
        <v>60</v>
      </c>
      <c r="E29" s="4">
        <f t="shared" ref="E29:N29" si="5">SUM(E30)</f>
        <v>5</v>
      </c>
      <c r="F29" s="4">
        <f t="shared" si="5"/>
        <v>0</v>
      </c>
      <c r="G29" s="4">
        <f t="shared" si="5"/>
        <v>0</v>
      </c>
      <c r="H29" s="4">
        <f t="shared" si="5"/>
        <v>0</v>
      </c>
      <c r="I29" s="4">
        <f t="shared" si="5"/>
        <v>0</v>
      </c>
      <c r="J29" s="4">
        <f t="shared" si="5"/>
        <v>0</v>
      </c>
      <c r="K29" s="4">
        <f t="shared" si="5"/>
        <v>0</v>
      </c>
      <c r="L29" s="4">
        <f t="shared" si="5"/>
        <v>0</v>
      </c>
      <c r="M29" s="4">
        <f t="shared" si="5"/>
        <v>0</v>
      </c>
      <c r="N29" s="4">
        <f t="shared" si="5"/>
        <v>5</v>
      </c>
      <c r="O29" s="20" t="s">
        <v>25</v>
      </c>
      <c r="P29" s="20" t="s">
        <v>37</v>
      </c>
      <c r="Q29" s="20" t="s">
        <v>38</v>
      </c>
      <c r="R29" s="9"/>
      <c r="S29" s="9"/>
    </row>
    <row r="30" s="1" customFormat="1" ht="57" customHeight="1" spans="1:19">
      <c r="A30" s="10">
        <v>23</v>
      </c>
      <c r="B30" s="9"/>
      <c r="C30" s="9"/>
      <c r="D30" s="10" t="s">
        <v>61</v>
      </c>
      <c r="E30" s="10">
        <f>SUM(F30:N30)</f>
        <v>5</v>
      </c>
      <c r="F30" s="10"/>
      <c r="G30" s="10"/>
      <c r="H30" s="10"/>
      <c r="I30" s="10"/>
      <c r="J30" s="10"/>
      <c r="K30" s="10"/>
      <c r="L30" s="10"/>
      <c r="M30" s="10"/>
      <c r="N30" s="20">
        <v>5</v>
      </c>
      <c r="O30" s="20"/>
      <c r="P30" s="20"/>
      <c r="Q30" s="20"/>
      <c r="R30" s="9"/>
      <c r="S30" s="9"/>
    </row>
    <row r="31" ht="29" customHeight="1"/>
  </sheetData>
  <mergeCells count="30">
    <mergeCell ref="A1:S1"/>
    <mergeCell ref="E2:N2"/>
    <mergeCell ref="O2:R2"/>
    <mergeCell ref="A2:A3"/>
    <mergeCell ref="B2:B3"/>
    <mergeCell ref="B4:B30"/>
    <mergeCell ref="C2:C3"/>
    <mergeCell ref="C4:C10"/>
    <mergeCell ref="C11:C22"/>
    <mergeCell ref="C23:C28"/>
    <mergeCell ref="C29:C30"/>
    <mergeCell ref="D2:D3"/>
    <mergeCell ref="O4:O10"/>
    <mergeCell ref="O11:O22"/>
    <mergeCell ref="O23:O28"/>
    <mergeCell ref="O29:O30"/>
    <mergeCell ref="P4:P10"/>
    <mergeCell ref="P11:P22"/>
    <mergeCell ref="P23:P28"/>
    <mergeCell ref="P29:P30"/>
    <mergeCell ref="Q4:Q10"/>
    <mergeCell ref="Q11:Q22"/>
    <mergeCell ref="Q23:Q28"/>
    <mergeCell ref="Q29:Q30"/>
    <mergeCell ref="R4:R10"/>
    <mergeCell ref="R11:R22"/>
    <mergeCell ref="R23:R28"/>
    <mergeCell ref="R29:R30"/>
    <mergeCell ref="S2:S3"/>
    <mergeCell ref="S4:S30"/>
  </mergeCells>
  <printOptions horizontalCentered="1"/>
  <pageMargins left="0.161111111111111" right="0.161111111111111" top="0.21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</dc:creator>
  <cp:lastModifiedBy>刘雄</cp:lastModifiedBy>
  <dcterms:created xsi:type="dcterms:W3CDTF">2026-05-11T09:30:00Z</dcterms:created>
  <dcterms:modified xsi:type="dcterms:W3CDTF">2026-06-26T02:25:48Z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1C91CA94519ECD6EA13CFD69ECC7F016_41</vt:lpwstr>
  </property>
  <property fmtid="{D5CDD505-2E9C-101B-9397-08002B2CF9AE}" pid="3" name="KSOProductBuildVer">
    <vt:lpwstr>2052-12.8.2.18205</vt:lpwstr>
  </property>
</Properties>
</file>