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汇总表" sheetId="4" state="hidden" r:id="rId1"/>
    <sheet name="2026教育需求简表" sheetId="9" r:id="rId2"/>
  </sheets>
  <definedNames>
    <definedName name="_xlnm._FilterDatabase" localSheetId="1" hidden="1">'2026教育需求简表'!$A$1:$G$21</definedName>
    <definedName name="_xlnm.Print_Titles" localSheetId="1">'2026教育需求简表'!$2:$3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<sst xmlns="http://schemas.openxmlformats.org/spreadsheetml/2006/main" count="121" uniqueCount="76">
  <si>
    <r>
      <rPr>
        <sz val="16"/>
        <color theme="1"/>
        <rFont val="方正小标宋简体"/>
        <charset val="134"/>
      </rPr>
      <t>西峰区2026年引进人才需求基层报表</t>
    </r>
    <r>
      <rPr>
        <sz val="10"/>
        <color theme="1"/>
        <rFont val="方正小标宋简体"/>
        <charset val="134"/>
      </rPr>
      <t>（20260108调整）</t>
    </r>
  </si>
  <si>
    <t>单位名称</t>
  </si>
  <si>
    <t>学段</t>
  </si>
  <si>
    <t>合计</t>
  </si>
  <si>
    <t>语文</t>
  </si>
  <si>
    <t>数学</t>
  </si>
  <si>
    <t>英语</t>
  </si>
  <si>
    <t>政治</t>
  </si>
  <si>
    <t>物理</t>
  </si>
  <si>
    <t>化学</t>
  </si>
  <si>
    <t>地理</t>
  </si>
  <si>
    <t>历史</t>
  </si>
  <si>
    <t>生物</t>
  </si>
  <si>
    <t>音乐</t>
  </si>
  <si>
    <t>体育</t>
  </si>
  <si>
    <t>美术</t>
  </si>
  <si>
    <t>心理健康</t>
  </si>
  <si>
    <t>信息技术</t>
  </si>
  <si>
    <t>幼儿</t>
  </si>
  <si>
    <t>备注</t>
  </si>
  <si>
    <t>庆阳二中</t>
  </si>
  <si>
    <t>高中</t>
  </si>
  <si>
    <t>体育须持有足球C级及以上教练证书</t>
  </si>
  <si>
    <t>庆阳三中</t>
  </si>
  <si>
    <t>庆阳四中</t>
  </si>
  <si>
    <t>体育急缺篮球专业</t>
  </si>
  <si>
    <t>初中</t>
  </si>
  <si>
    <t>学院路实验</t>
  </si>
  <si>
    <t>北街实验</t>
  </si>
  <si>
    <t>黄官寨实验</t>
  </si>
  <si>
    <t>团结小学</t>
  </si>
  <si>
    <t>小学</t>
  </si>
  <si>
    <t>向阳小学</t>
  </si>
  <si>
    <t>新建小学</t>
  </si>
  <si>
    <t>南街小学</t>
  </si>
  <si>
    <t>北街幼儿园</t>
  </si>
  <si>
    <t>学前</t>
  </si>
  <si>
    <t>中街幼儿园</t>
  </si>
  <si>
    <t>秦霸岭幼儿园</t>
  </si>
  <si>
    <t>大什字幼儿园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</si>
  <si>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</si>
  <si>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6"/>
        <color rgb="FF000000"/>
        <rFont val="方正小标宋简体"/>
        <charset val="134"/>
      </rPr>
      <t>西峰区区直学校</t>
    </r>
    <r>
      <rPr>
        <sz val="26"/>
        <color rgb="FF000000"/>
        <rFont val="Times New Roman"/>
        <charset val="134"/>
      </rPr>
      <t>2026</t>
    </r>
    <r>
      <rPr>
        <sz val="26"/>
        <color rgb="FF000000"/>
        <rFont val="方正小标宋简体"/>
        <charset val="134"/>
      </rPr>
      <t>年引进高层次和急需紧缺人才岗位简表</t>
    </r>
  </si>
  <si>
    <t>招聘单位</t>
  </si>
  <si>
    <t>岗位名称</t>
  </si>
  <si>
    <t>专业要求</t>
  </si>
  <si>
    <r>
      <rPr>
        <sz val="11"/>
        <color indexed="8"/>
        <rFont val="黑体"/>
        <charset val="134"/>
      </rPr>
      <t>招聘人数（人）</t>
    </r>
  </si>
  <si>
    <r>
      <rPr>
        <sz val="11"/>
        <color indexed="8"/>
        <rFont val="黑体"/>
        <charset val="134"/>
      </rPr>
      <t>学历要求</t>
    </r>
  </si>
  <si>
    <t>职业资格</t>
  </si>
  <si>
    <r>
      <rPr>
        <sz val="11"/>
        <color indexed="8"/>
        <rFont val="黑体"/>
        <charset val="134"/>
      </rPr>
      <t>总计</t>
    </r>
  </si>
  <si>
    <t>——</t>
  </si>
  <si>
    <r>
      <rPr>
        <sz val="11"/>
        <color rgb="FF000000"/>
        <rFont val="黑体"/>
        <charset val="134"/>
      </rPr>
      <t>庆阳第二中学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（2人）</t>
    </r>
  </si>
  <si>
    <t>数学教师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</si>
  <si>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数学与应用数学</t>
    </r>
    <r>
      <rPr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基础数学、计算数学、概率论与数理统计、应用数学、运筹学与控制论；学科教学（数学）、课程与教学论（数学方向）</t>
    </r>
  </si>
  <si>
    <t>原“985”“211”院校、“双一流”建设高校和省部共建师范院校师范专业全日制本科（学士学位）及以上学历或全日制硕士研究生学历（本硕专业方向一致，非原“985”“211”院校、“双一流”建设高校和省属重点师范院校毕业生本科阶段须为师范专业）；具备高级职称可放宽到全日制本科学历。</t>
  </si>
  <si>
    <t>高中相应学科教师资格证</t>
  </si>
  <si>
    <r>
      <rPr>
        <sz val="11"/>
        <color rgb="FF000000"/>
        <rFont val="黑体"/>
        <charset val="134"/>
      </rPr>
      <t>庆阳第三中学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（5人）</t>
    </r>
  </si>
  <si>
    <t>语文教师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</si>
  <si>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汉语言文学、汉语国际教育</t>
    </r>
    <r>
      <rPr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文艺学、语言学及应用语言学、汉语言文字学、中国古典文献学、中国古代文学、中国现当代文学、比较文学与世界文学；学科教学（语文）、课程与教学论（语文方向）</t>
    </r>
  </si>
  <si>
    <t>英语教师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</si>
  <si>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英语</t>
    </r>
    <r>
      <rPr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英语语言文学；学科教学（英语）、课程与教学论（英语方向）</t>
    </r>
  </si>
  <si>
    <t>物理教师</t>
  </si>
  <si>
    <r>
      <rPr>
        <b/>
        <sz val="11"/>
        <rFont val="宋体"/>
        <charset val="134"/>
      </rPr>
      <t>本  科：</t>
    </r>
    <r>
      <rPr>
        <sz val="11"/>
        <rFont val="宋体"/>
        <charset val="134"/>
      </rPr>
      <t xml:space="preserve">物理学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理论物理、粒子物理与原子核物理、原子与分子物理、等离子体物理、</t>
    </r>
    <r>
      <rPr>
        <sz val="11"/>
        <color theme="1"/>
        <rFont val="宋体"/>
        <charset val="134"/>
      </rPr>
      <t>凝聚态物理</t>
    </r>
    <r>
      <rPr>
        <sz val="11"/>
        <rFont val="宋体"/>
        <charset val="134"/>
      </rPr>
      <t>、声学、光学、无线电物理；学科教学（物理）、课程与教学论（物理方向）</t>
    </r>
  </si>
  <si>
    <r>
      <rPr>
        <sz val="11"/>
        <color rgb="FF000000"/>
        <rFont val="黑体"/>
        <charset val="134"/>
      </rPr>
      <t>庆阳第四中学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（5人）</t>
    </r>
  </si>
  <si>
    <r>
      <rPr>
        <b/>
        <sz val="11"/>
        <rFont val="宋体"/>
        <charset val="0"/>
      </rPr>
      <t>本  科：</t>
    </r>
    <r>
      <rPr>
        <sz val="11"/>
        <rFont val="宋体"/>
        <charset val="0"/>
      </rPr>
      <t xml:space="preserve">数学与应用数学
</t>
    </r>
    <r>
      <rPr>
        <b/>
        <sz val="11"/>
        <rFont val="宋体"/>
        <charset val="0"/>
      </rPr>
      <t>研究生：</t>
    </r>
    <r>
      <rPr>
        <sz val="11"/>
        <rFont val="宋体"/>
        <charset val="0"/>
      </rPr>
      <t>基础数学、计算数学、概率论与数理统计、应用数学、运筹学与控制论；学科教学（数学）、课程与教学论（数学方向）</t>
    </r>
  </si>
  <si>
    <r>
      <rPr>
        <sz val="11"/>
        <color rgb="FF000000"/>
        <rFont val="黑体"/>
        <charset val="134"/>
      </rPr>
      <t>西峰区学院路实验学校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（15人）</t>
    </r>
  </si>
  <si>
    <t>政治教师</t>
  </si>
  <si>
    <r>
      <rPr>
        <b/>
        <sz val="11"/>
        <rFont val="宋体"/>
        <charset val="134"/>
      </rPr>
      <t>本  科：</t>
    </r>
    <r>
      <rPr>
        <sz val="11"/>
        <rFont val="宋体"/>
        <charset val="134"/>
      </rPr>
      <t xml:space="preserve">思想政治教育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马克思主义基本原理、马克思主义发展史、思想政治教育；学科教学（思政）、课程与教学论（思政方向）</t>
    </r>
  </si>
  <si>
    <t>历史教师</t>
  </si>
  <si>
    <r>
      <rPr>
        <b/>
        <sz val="11"/>
        <rFont val="宋体"/>
        <charset val="134"/>
      </rPr>
      <t>本 科</t>
    </r>
    <r>
      <rPr>
        <sz val="11"/>
        <rFont val="宋体"/>
        <charset val="134"/>
      </rPr>
      <t xml:space="preserve">：历史学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史学理论及史学史、考古学及博物馆学、历史地理学、历史文献学、专门史、中国古代史、中国近现代史、世界史；学科教学（历史）、课程与教学论（历史方向）</t>
    </r>
  </si>
  <si>
    <t>化学教师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</si>
  <si>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化学</t>
    </r>
    <r>
      <rPr>
        <b/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无机化学、分析化学、有机化学、物理化学、高分子化学与物理（化学）；学科教学（化学）、课程与教学论（化学方向）</t>
    </r>
  </si>
  <si>
    <t>全日制硕士研究生及以上学历（本硕专业方向一致，非原“985”“211”院校、“双一流”建设高校和省属重点师范院校毕业生本科阶段须为师范专业）和公费师范生；具备高级职称(原“985”“211”院校、“双一流”建设高校毕业生可放宽到中级职称)可放宽到全日制本科学历。</t>
  </si>
  <si>
    <t>生物教师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</si>
  <si>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生物科学</t>
    </r>
    <r>
      <rPr>
        <b/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植物学、动物学、生理学、水生生物学、微生物学、神经生物学、遗传学、发育生物学、细胞生物学、生物化学与分子生物学、生物物理学；学科教学（生物）、课程与教学论（生物方向）</t>
    </r>
  </si>
  <si>
    <t>地理教师</t>
  </si>
  <si>
    <r>
      <rPr>
        <b/>
        <sz val="11"/>
        <rFont val="宋体"/>
        <charset val="134"/>
      </rPr>
      <t>本</t>
    </r>
    <r>
      <rPr>
        <b/>
        <sz val="11"/>
        <rFont val="宋体"/>
        <charset val="0"/>
      </rPr>
      <t xml:space="preserve">  </t>
    </r>
    <r>
      <rPr>
        <b/>
        <sz val="11"/>
        <rFont val="宋体"/>
        <charset val="134"/>
      </rPr>
      <t>科：</t>
    </r>
    <r>
      <rPr>
        <sz val="11"/>
        <rFont val="宋体"/>
        <charset val="134"/>
      </rPr>
      <t>地理科学</t>
    </r>
    <r>
      <rPr>
        <b/>
        <sz val="11"/>
        <rFont val="宋体"/>
        <charset val="0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自然地理学、人文地理学、地图学与地理信息系统；学科教学（地理）、课程与教学论（地理方向）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</si>
</sst>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6"/>
      <color rgb="FF000000"/>
      <name val="黑体"/>
      <charset val="134"/>
    </font>
    <font>
      <sz val="26"/>
      <color rgb="FF000000"/>
      <name val="方正小标宋简体"/>
      <charset val="134"/>
    </font>
    <font>
      <sz val="26"/>
      <color rgb="FF000000"/>
      <name val="Times New Roman"/>
      <charset val="134"/>
    </font>
    <font>
      <sz val="26"/>
      <color rgb="FF000000"/>
      <name val="仿宋_GB2312"/>
      <charset val="134"/>
    </font>
    <font>
      <sz val="11"/>
      <color rgb="FF000000"/>
      <name val="黑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0"/>
    </font>
    <font>
      <sz val="11"/>
      <color rgb="FF000000"/>
      <name val="宋体"/>
      <charset val="0"/>
    </font>
    <font>
      <b/>
      <sz val="11"/>
      <name val="宋体"/>
      <charset val="134"/>
    </font>
    <font>
      <sz val="11"/>
      <color rgb="FF000000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Times New Roman"/>
      <charset val="0"/>
    </font>
    <font>
      <sz val="11"/>
      <color rgb="FF000000"/>
      <name val="Times New Roman"/>
      <charset val="134"/>
    </font>
    <font>
      <b/>
      <sz val="11"/>
      <name val="宋体"/>
      <charset val="0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6"/>
      <color rgb="FF000000"/>
      <name val="Times New Roman"/>
      <charset val="134"/>
    </font>
    <font>
      <sz val="1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3" borderId="5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6">
      <alignment vertical="center"/>
    </xf>
    <xf numFmtId="0" fontId="30" fillId="0" borderId="6">
      <alignment vertical="center"/>
    </xf>
    <xf numFmtId="0" fontId="31" fillId="0" borderId="7">
      <alignment vertical="center"/>
    </xf>
    <xf numFmtId="0" fontId="31" fillId="0" borderId="0">
      <alignment vertical="center"/>
    </xf>
    <xf numFmtId="0" fontId="32" fillId="4" borderId="8">
      <alignment vertical="center"/>
    </xf>
    <xf numFmtId="0" fontId="33" fillId="5" borderId="9">
      <alignment vertical="center"/>
    </xf>
    <xf numFmtId="0" fontId="34" fillId="5" borderId="8">
      <alignment vertical="center"/>
    </xf>
    <xf numFmtId="0" fontId="35" fillId="6" borderId="10">
      <alignment vertical="center"/>
    </xf>
    <xf numFmtId="0" fontId="36" fillId="0" borderId="11">
      <alignment vertical="center"/>
    </xf>
    <xf numFmtId="0" fontId="37" fillId="0" borderId="12">
      <alignment vertical="center"/>
    </xf>
    <xf numFmtId="0" fontId="38" fillId="7" borderId="0">
      <alignment vertical="center"/>
    </xf>
    <xf numFmtId="0" fontId="39" fillId="8" borderId="0">
      <alignment vertical="center"/>
    </xf>
    <xf numFmtId="0" fontId="40" fillId="9" borderId="0">
      <alignment vertical="center"/>
    </xf>
    <xf numFmtId="0" fontId="41" fillId="10" borderId="0">
      <alignment vertical="center"/>
    </xf>
    <xf numFmtId="0" fontId="42" fillId="11" borderId="0">
      <alignment vertical="center"/>
    </xf>
    <xf numFmtId="0" fontId="42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41" fillId="33" borderId="0">
      <alignment vertical="center"/>
    </xf>
    <xf numFmtId="0" fontId="2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8" fillId="0" borderId="1" xfId="49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20" fillId="0" borderId="1" xfId="0" applyFont="1" applyFill="1" applyBorder="1" applyAlignment="1" applyProtection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1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9" fillId="0" borderId="1" xfId="49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此表由用人单位填写，分口汇总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19"/>
  <sheetViews>
    <sheetView workbookViewId="0">
      <selection activeCell="H10" sqref="H10"/>
    </sheetView>
  </sheetViews>
  <sheetFormatPr defaultColWidth="9" defaultRowHeight="13.5"/>
  <cols>
    <col min="1" max="1" width="13.75" style="46" customWidth="1"/>
    <col min="2" max="15" width="4.75" style="46" customWidth="1"/>
    <col min="16" max="17" width="8.875" style="46" customWidth="1"/>
    <col min="18" max="18" width="5.25" style="46" customWidth="1"/>
    <col min="19" max="19" width="33.5" style="45" customWidth="1"/>
    <col min="20" max="16384" width="9" style="45"/>
  </cols>
  <sheetData>
    <row r="1" ht="27" customHeight="1" spans="1:19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="44" customFormat="1" ht="28" customHeight="1" spans="1:19">
      <c r="A2" s="48" t="s">
        <v>1</v>
      </c>
      <c r="B2" s="48" t="s">
        <v>2</v>
      </c>
      <c r="C2" s="48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48" t="s">
        <v>19</v>
      </c>
    </row>
    <row r="3" s="44" customFormat="1" ht="18" customHeight="1" spans="1:19">
      <c r="A3" s="49" t="s">
        <v>3</v>
      </c>
      <c r="B3" s="48"/>
      <c r="C3" s="48">
        <f>SUM(C4:C19)</f>
        <v>96</v>
      </c>
      <c r="D3" s="48">
        <f t="shared" ref="D3:R3" si="0">SUM(D4:D19)</f>
        <v>14</v>
      </c>
      <c r="E3" s="48">
        <f t="shared" si="0"/>
        <v>16</v>
      </c>
      <c r="F3" s="48">
        <f t="shared" si="0"/>
        <v>14</v>
      </c>
      <c r="G3" s="48">
        <f t="shared" si="0"/>
        <v>6</v>
      </c>
      <c r="H3" s="48">
        <f t="shared" si="0"/>
        <v>8</v>
      </c>
      <c r="I3" s="48">
        <f t="shared" si="0"/>
        <v>4</v>
      </c>
      <c r="J3" s="48">
        <f t="shared" si="0"/>
        <v>5</v>
      </c>
      <c r="K3" s="48">
        <f t="shared" si="0"/>
        <v>4</v>
      </c>
      <c r="L3" s="48">
        <f t="shared" si="0"/>
        <v>4</v>
      </c>
      <c r="M3" s="48">
        <f t="shared" si="0"/>
        <v>4</v>
      </c>
      <c r="N3" s="48">
        <f t="shared" si="0"/>
        <v>5</v>
      </c>
      <c r="O3" s="48">
        <f t="shared" si="0"/>
        <v>2</v>
      </c>
      <c r="P3" s="48">
        <f t="shared" si="0"/>
        <v>3</v>
      </c>
      <c r="Q3" s="48">
        <f t="shared" si="0"/>
        <v>3</v>
      </c>
      <c r="R3" s="48">
        <f t="shared" si="0"/>
        <v>4</v>
      </c>
      <c r="S3" s="48"/>
    </row>
    <row r="4" ht="23" customHeight="1" spans="1:19">
      <c r="A4" s="50" t="s">
        <v>20</v>
      </c>
      <c r="B4" s="50" t="s">
        <v>21</v>
      </c>
      <c r="C4" s="50">
        <f>SUM(D4:R4)</f>
        <v>7</v>
      </c>
      <c r="D4" s="50"/>
      <c r="E4" s="50">
        <v>2</v>
      </c>
      <c r="F4" s="50">
        <v>3</v>
      </c>
      <c r="G4" s="50"/>
      <c r="H4" s="50"/>
      <c r="I4" s="50">
        <v>1</v>
      </c>
      <c r="J4" s="50"/>
      <c r="K4" s="50"/>
      <c r="L4" s="50"/>
      <c r="M4" s="50"/>
      <c r="N4" s="50">
        <v>1</v>
      </c>
      <c r="O4" s="50"/>
      <c r="P4" s="50"/>
      <c r="Q4" s="50"/>
      <c r="R4" s="50"/>
      <c r="S4" s="51" t="s">
        <v>22</v>
      </c>
    </row>
    <row r="5" ht="23" customHeight="1" spans="1:19">
      <c r="A5" s="50" t="s">
        <v>23</v>
      </c>
      <c r="B5" s="50" t="s">
        <v>21</v>
      </c>
      <c r="C5" s="50">
        <f>SUM(D5:R5)</f>
        <v>16</v>
      </c>
      <c r="D5" s="50">
        <v>3</v>
      </c>
      <c r="E5" s="50">
        <v>2</v>
      </c>
      <c r="F5" s="50">
        <v>3</v>
      </c>
      <c r="G5" s="50">
        <v>1</v>
      </c>
      <c r="H5" s="50">
        <v>2</v>
      </c>
      <c r="I5" s="50">
        <v>2</v>
      </c>
      <c r="J5" s="50">
        <v>1</v>
      </c>
      <c r="K5" s="50">
        <v>1</v>
      </c>
      <c r="L5" s="50">
        <v>1</v>
      </c>
      <c r="M5" s="50"/>
      <c r="N5" s="50"/>
      <c r="O5" s="50"/>
      <c r="P5" s="50"/>
      <c r="Q5" s="50"/>
      <c r="R5" s="50"/>
      <c r="S5" s="51"/>
    </row>
    <row r="6" ht="23" customHeight="1" spans="1:19">
      <c r="A6" s="50" t="s">
        <v>24</v>
      </c>
      <c r="B6" s="50" t="s">
        <v>21</v>
      </c>
      <c r="C6" s="50">
        <f>SUM(D6:R6)</f>
        <v>6</v>
      </c>
      <c r="D6" s="50">
        <v>1</v>
      </c>
      <c r="E6" s="50">
        <v>1</v>
      </c>
      <c r="F6" s="50"/>
      <c r="G6" s="50">
        <v>1</v>
      </c>
      <c r="H6" s="50"/>
      <c r="I6" s="50"/>
      <c r="J6" s="50">
        <v>1</v>
      </c>
      <c r="K6" s="50">
        <v>1</v>
      </c>
      <c r="L6" s="50"/>
      <c r="M6" s="50"/>
      <c r="N6" s="50">
        <v>1</v>
      </c>
      <c r="O6" s="50"/>
      <c r="P6" s="50"/>
      <c r="Q6" s="50"/>
      <c r="R6" s="50"/>
      <c r="S6" s="51" t="s">
        <v>25</v>
      </c>
    </row>
    <row r="7" ht="23" customHeight="1" spans="1:19">
      <c r="A7" s="50" t="s">
        <v>24</v>
      </c>
      <c r="B7" s="50" t="s">
        <v>26</v>
      </c>
      <c r="C7" s="50">
        <f>SUM(D7:R7)</f>
        <v>6</v>
      </c>
      <c r="D7" s="50"/>
      <c r="E7" s="50">
        <v>1</v>
      </c>
      <c r="F7" s="50">
        <v>1</v>
      </c>
      <c r="G7" s="50">
        <v>1</v>
      </c>
      <c r="H7" s="50">
        <v>1</v>
      </c>
      <c r="I7" s="50"/>
      <c r="J7" s="50"/>
      <c r="K7" s="50"/>
      <c r="L7" s="50">
        <v>1</v>
      </c>
      <c r="M7" s="50"/>
      <c r="N7" s="50"/>
      <c r="O7" s="50"/>
      <c r="P7" s="50"/>
      <c r="Q7" s="50">
        <v>1</v>
      </c>
      <c r="R7" s="50"/>
      <c r="S7" s="51"/>
    </row>
    <row r="8" ht="23" customHeight="1" spans="1:19">
      <c r="A8" s="50" t="s">
        <v>27</v>
      </c>
      <c r="B8" s="50" t="s">
        <v>21</v>
      </c>
      <c r="C8" s="50">
        <f t="shared" ref="C8:C19" si="1">SUM(D8:R8)</f>
        <v>26</v>
      </c>
      <c r="D8" s="50">
        <v>5</v>
      </c>
      <c r="E8" s="50">
        <v>4</v>
      </c>
      <c r="F8" s="50">
        <v>5</v>
      </c>
      <c r="G8" s="50"/>
      <c r="H8" s="50">
        <v>2</v>
      </c>
      <c r="I8" s="50">
        <v>1</v>
      </c>
      <c r="J8" s="50">
        <v>2</v>
      </c>
      <c r="K8" s="50">
        <v>1</v>
      </c>
      <c r="L8" s="50">
        <v>2</v>
      </c>
      <c r="M8" s="50">
        <v>1</v>
      </c>
      <c r="N8" s="50">
        <v>1</v>
      </c>
      <c r="O8" s="50"/>
      <c r="P8" s="50">
        <v>1</v>
      </c>
      <c r="Q8" s="50">
        <v>1</v>
      </c>
      <c r="R8" s="50"/>
      <c r="S8" s="51"/>
    </row>
    <row r="9" ht="23" customHeight="1" spans="1:19">
      <c r="A9" s="50" t="s">
        <v>27</v>
      </c>
      <c r="B9" s="50" t="s">
        <v>26</v>
      </c>
      <c r="C9" s="50">
        <f t="shared" si="1"/>
        <v>4</v>
      </c>
      <c r="D9" s="50"/>
      <c r="E9" s="50"/>
      <c r="F9" s="50"/>
      <c r="G9" s="50">
        <v>2</v>
      </c>
      <c r="H9" s="50"/>
      <c r="I9" s="50"/>
      <c r="J9" s="50">
        <v>1</v>
      </c>
      <c r="K9" s="50">
        <v>1</v>
      </c>
      <c r="L9" s="50"/>
      <c r="M9" s="50"/>
      <c r="N9" s="50"/>
      <c r="O9" s="50"/>
      <c r="P9" s="50"/>
      <c r="Q9" s="50"/>
      <c r="R9" s="50"/>
      <c r="S9" s="51"/>
    </row>
    <row r="10" ht="23" customHeight="1" spans="1:19">
      <c r="A10" s="50" t="s">
        <v>28</v>
      </c>
      <c r="B10" s="50" t="s">
        <v>26</v>
      </c>
      <c r="C10" s="50">
        <f t="shared" si="1"/>
        <v>7</v>
      </c>
      <c r="D10" s="50">
        <v>1</v>
      </c>
      <c r="E10" s="50">
        <v>2</v>
      </c>
      <c r="F10" s="50">
        <v>1</v>
      </c>
      <c r="G10" s="50"/>
      <c r="H10" s="50">
        <v>2</v>
      </c>
      <c r="I10" s="50"/>
      <c r="J10" s="50"/>
      <c r="K10" s="50"/>
      <c r="L10" s="50"/>
      <c r="M10" s="50"/>
      <c r="N10" s="50"/>
      <c r="O10" s="50"/>
      <c r="P10" s="50">
        <v>1</v>
      </c>
      <c r="Q10" s="50"/>
      <c r="R10" s="50"/>
      <c r="S10" s="51"/>
    </row>
    <row r="11" ht="23" customHeight="1" spans="1:19">
      <c r="A11" s="50" t="s">
        <v>29</v>
      </c>
      <c r="B11" s="50" t="s">
        <v>26</v>
      </c>
      <c r="C11" s="50">
        <f t="shared" si="1"/>
        <v>6</v>
      </c>
      <c r="D11" s="50">
        <v>1</v>
      </c>
      <c r="E11" s="50">
        <v>1</v>
      </c>
      <c r="F11" s="50">
        <v>1</v>
      </c>
      <c r="G11" s="50">
        <v>1</v>
      </c>
      <c r="H11" s="50">
        <v>1</v>
      </c>
      <c r="I11" s="50"/>
      <c r="J11" s="50"/>
      <c r="K11" s="50"/>
      <c r="L11" s="50"/>
      <c r="M11" s="50"/>
      <c r="N11" s="50">
        <v>1</v>
      </c>
      <c r="O11" s="50"/>
      <c r="P11" s="50"/>
      <c r="Q11" s="50"/>
      <c r="R11" s="50"/>
      <c r="S11" s="51"/>
    </row>
    <row r="12" ht="23" customHeight="1" spans="1:19">
      <c r="A12" s="50" t="s">
        <v>30</v>
      </c>
      <c r="B12" s="50" t="s">
        <v>31</v>
      </c>
      <c r="C12" s="50">
        <f t="shared" si="1"/>
        <v>8</v>
      </c>
      <c r="D12" s="50">
        <v>2</v>
      </c>
      <c r="E12" s="50">
        <v>2</v>
      </c>
      <c r="F12" s="50"/>
      <c r="G12" s="50"/>
      <c r="H12" s="50"/>
      <c r="I12" s="50"/>
      <c r="J12" s="50"/>
      <c r="K12" s="50"/>
      <c r="L12" s="50"/>
      <c r="M12" s="50">
        <v>1</v>
      </c>
      <c r="N12" s="50">
        <v>1</v>
      </c>
      <c r="O12" s="50">
        <v>1</v>
      </c>
      <c r="P12" s="50"/>
      <c r="Q12" s="50">
        <v>1</v>
      </c>
      <c r="R12" s="50"/>
      <c r="S12" s="51"/>
    </row>
    <row r="13" s="45" customFormat="1" ht="23" customHeight="1" spans="1:19">
      <c r="A13" s="50" t="s">
        <v>32</v>
      </c>
      <c r="B13" s="50" t="s">
        <v>31</v>
      </c>
      <c r="C13" s="50">
        <f t="shared" si="1"/>
        <v>2</v>
      </c>
      <c r="D13" s="50">
        <v>1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>
        <v>1</v>
      </c>
      <c r="P13" s="50"/>
      <c r="Q13" s="50"/>
      <c r="R13" s="50"/>
      <c r="S13" s="51"/>
    </row>
    <row r="14" s="45" customFormat="1" ht="23" customHeight="1" spans="1:19">
      <c r="A14" s="50" t="s">
        <v>33</v>
      </c>
      <c r="B14" s="50" t="s">
        <v>31</v>
      </c>
      <c r="C14" s="50">
        <f t="shared" si="1"/>
        <v>2</v>
      </c>
      <c r="D14" s="50"/>
      <c r="E14" s="50">
        <v>1</v>
      </c>
      <c r="F14" s="50"/>
      <c r="G14" s="50"/>
      <c r="H14" s="50"/>
      <c r="I14" s="50"/>
      <c r="J14" s="50"/>
      <c r="K14" s="50"/>
      <c r="L14" s="50"/>
      <c r="M14" s="50">
        <v>1</v>
      </c>
      <c r="N14" s="50"/>
      <c r="O14" s="50"/>
      <c r="P14" s="50"/>
      <c r="Q14" s="50"/>
      <c r="R14" s="50"/>
      <c r="S14" s="51"/>
    </row>
    <row r="15" s="45" customFormat="1" ht="23" customHeight="1" spans="1:19">
      <c r="A15" s="50" t="s">
        <v>34</v>
      </c>
      <c r="B15" s="50" t="s">
        <v>31</v>
      </c>
      <c r="C15" s="50">
        <f t="shared" si="1"/>
        <v>2</v>
      </c>
      <c r="D15" s="50"/>
      <c r="E15" s="50"/>
      <c r="F15" s="50"/>
      <c r="G15" s="50"/>
      <c r="H15" s="50"/>
      <c r="I15" s="50"/>
      <c r="J15" s="50"/>
      <c r="K15" s="50"/>
      <c r="L15" s="50"/>
      <c r="M15" s="50">
        <v>1</v>
      </c>
      <c r="N15" s="50"/>
      <c r="O15" s="50"/>
      <c r="P15" s="50">
        <v>1</v>
      </c>
      <c r="Q15" s="50"/>
      <c r="R15" s="50"/>
      <c r="S15" s="51"/>
    </row>
    <row r="16" ht="23" customHeight="1" spans="1:19">
      <c r="A16" s="50" t="s">
        <v>35</v>
      </c>
      <c r="B16" s="50" t="s">
        <v>36</v>
      </c>
      <c r="C16" s="50">
        <f t="shared" si="1"/>
        <v>1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>
        <v>1</v>
      </c>
      <c r="S16" s="51"/>
    </row>
    <row r="17" ht="23" customHeight="1" spans="1:19">
      <c r="A17" s="50" t="s">
        <v>37</v>
      </c>
      <c r="B17" s="50" t="s">
        <v>36</v>
      </c>
      <c r="C17" s="50">
        <f t="shared" si="1"/>
        <v>1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>
        <v>1</v>
      </c>
      <c r="S17" s="51"/>
    </row>
    <row r="18" ht="23" customHeight="1" spans="1:19">
      <c r="A18" s="50" t="s">
        <v>38</v>
      </c>
      <c r="B18" s="50" t="s">
        <v>36</v>
      </c>
      <c r="C18" s="50">
        <f t="shared" si="1"/>
        <v>1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>
        <v>1</v>
      </c>
      <c r="S18" s="51"/>
    </row>
    <row r="19" ht="23" customHeight="1" spans="1:19">
      <c r="A19" s="50" t="s">
        <v>39</v>
      </c>
      <c r="B19" s="50" t="s">
        <v>36</v>
      </c>
      <c r="C19" s="50">
        <f t="shared" si="1"/>
        <v>1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>
        <v>1</v>
      </c>
      <c r="S19" s="51"/>
    </row>
  </sheetData>
  <mergeCells count="1">
    <mergeCell ref="A1:S1"/>
  </mergeCells>
  <printOptions horizontalCentered="1"/>
  <pageMargins left="0.503472222222222" right="0.503472222222222" top="0.751388888888889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9"/>
  <sheetViews>
    <sheetView tabSelected="1" view="pageBreakPreview" zoomScaleNormal="100" workbookViewId="0">
      <pane ySplit="3" topLeftCell="A18" activePane="bottomLeft" state="frozen"/>
      <selection/>
      <selection pane="bottomLeft" activeCell="D31" sqref="D31"/>
    </sheetView>
  </sheetViews>
  <sheetFormatPr defaultColWidth="8.875" defaultRowHeight="15"/>
  <cols>
    <col min="1" max="1" width="12.7916666666667" style="4" customWidth="1"/>
    <col min="2" max="2" width="4.775" style="3" customWidth="1"/>
    <col min="3" max="3" width="9.84166666666667" style="3" customWidth="1"/>
    <col min="4" max="4" width="93.825" style="3" customWidth="1"/>
    <col min="5" max="5" width="9.25" style="4" customWidth="1"/>
    <col min="6" max="6" width="58.525" style="4" customWidth="1"/>
    <col min="7" max="7" width="9.25" style="5" customWidth="1"/>
    <col min="8" max="16377" width="8.875" style="3"/>
    <col min="16378" max="16384" width="8.875" style="2"/>
  </cols>
  <sheetData>
    <row r="1" ht="27" customHeight="1" spans="1:1024 1025:16382">
      <c r="A1" s="6" t="s">
        <v>40</v>
      </c>
    </row>
    <row r="2" ht="49" customHeight="1" spans="1:1024 1025:16382">
      <c r="A2" s="7" t="s">
        <v>41</v>
      </c>
      <c r="B2" s="7"/>
      <c r="C2" s="7"/>
      <c r="D2" s="7"/>
      <c r="E2" s="8"/>
      <c r="F2" s="8"/>
      <c r="G2" s="9"/>
    </row>
    <row r="3" s="1" customFormat="1" ht="39" customHeight="1" spans="1:1024 1025:16382">
      <c r="A3" s="10" t="s">
        <v>42</v>
      </c>
      <c r="B3" s="11" t="s">
        <v>2</v>
      </c>
      <c r="C3" s="11" t="s">
        <v>43</v>
      </c>
      <c r="D3" s="11" t="s">
        <v>44</v>
      </c>
      <c r="E3" s="12" t="s">
        <v>45</v>
      </c>
      <c r="F3" s="12" t="s">
        <v>46</v>
      </c>
      <c r="G3" s="11" t="s">
        <v>47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  <c r="XEX3" s="14"/>
      <c r="XEY3" s="14"/>
      <c r="XEZ3" s="14"/>
      <c r="XFA3" s="14"/>
      <c r="XFB3" s="14"/>
    </row>
    <row r="4" s="2" customFormat="1" ht="32" customHeight="1" spans="1:1024 1025:16382">
      <c r="A4" s="12" t="s">
        <v>48</v>
      </c>
      <c r="B4" s="11" t="s">
        <v>49</v>
      </c>
      <c r="C4" s="11" t="s">
        <v>49</v>
      </c>
      <c r="D4" s="11" t="s">
        <v>49</v>
      </c>
      <c r="E4" s="12">
        <f>SUM(E5:E21)</f>
        <v>27</v>
      </c>
      <c r="F4" s="12" t="s">
        <v>49</v>
      </c>
      <c r="G4" s="11" t="s">
        <v>49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</row>
    <row r="5" s="3" customFormat="1" ht="86" customHeight="1" spans="1:1024 1025:16382">
      <c r="A5" s="15" t="s">
        <v>50</v>
      </c>
      <c r="B5" s="16" t="s">
        <v>21</v>
      </c>
      <c r="C5" s="17" t="s">
        <v>51</v>
      </c>
      <c r="D5" s="18" t="s">
        <v>52</v>
      </c>
      <c r="E5" s="19">
        <v>2</v>
      </c>
      <c r="F5" s="20" t="s">
        <v>53</v>
      </c>
      <c r="G5" s="21" t="s">
        <v>54</v>
      </c>
    </row>
    <row r="6" s="3" customFormat="1" ht="60" customHeight="1" spans="1:1024 1025:16382">
      <c r="A6" s="10" t="s">
        <v>55</v>
      </c>
      <c r="B6" s="16" t="s">
        <v>21</v>
      </c>
      <c r="C6" s="22" t="s">
        <v>56</v>
      </c>
      <c r="D6" s="18" t="s">
        <v>57</v>
      </c>
      <c r="E6" s="23">
        <v>1</v>
      </c>
      <c r="F6" s="24" t="s">
        <v>53</v>
      </c>
      <c r="G6" s="21" t="s">
        <v>54</v>
      </c>
    </row>
    <row r="7" s="3" customFormat="1" ht="60" customHeight="1" spans="1:1024 1025:16382">
      <c r="A7" s="12"/>
      <c r="B7" s="16"/>
      <c r="C7" s="25" t="s">
        <v>58</v>
      </c>
      <c r="D7" s="18" t="s">
        <v>59</v>
      </c>
      <c r="E7" s="26">
        <v>1</v>
      </c>
      <c r="F7" s="27"/>
      <c r="G7" s="21"/>
    </row>
    <row r="8" s="3" customFormat="1" ht="60" customHeight="1" spans="1:1024 1025:16382">
      <c r="A8" s="12"/>
      <c r="B8" s="16"/>
      <c r="C8" s="25" t="s">
        <v>60</v>
      </c>
      <c r="D8" s="18" t="s">
        <v>61</v>
      </c>
      <c r="E8" s="26">
        <v>3</v>
      </c>
      <c r="F8" s="27"/>
      <c r="G8" s="21"/>
    </row>
    <row r="9" s="3" customFormat="1" ht="60" customHeight="1" spans="1:1024 1025:16382">
      <c r="A9" s="10" t="s">
        <v>62</v>
      </c>
      <c r="B9" s="16" t="s">
        <v>21</v>
      </c>
      <c r="C9" s="22" t="s">
        <v>56</v>
      </c>
      <c r="D9" s="18" t="s">
        <v>57</v>
      </c>
      <c r="E9" s="23">
        <v>1</v>
      </c>
      <c r="F9" s="24" t="s">
        <v>53</v>
      </c>
      <c r="G9" s="21" t="s">
        <v>54</v>
      </c>
    </row>
    <row r="10" s="3" customFormat="1" ht="60" customHeight="1" spans="1:1024 1025:16382">
      <c r="A10" s="10"/>
      <c r="B10" s="16"/>
      <c r="C10" s="22" t="s">
        <v>51</v>
      </c>
      <c r="D10" s="28" t="s">
        <v>63</v>
      </c>
      <c r="E10" s="23">
        <v>2</v>
      </c>
      <c r="F10" s="27"/>
      <c r="G10" s="21"/>
    </row>
    <row r="11" s="3" customFormat="1" ht="60" customHeight="1" spans="1:1024 1025:16382">
      <c r="A11" s="10"/>
      <c r="B11" s="16"/>
      <c r="C11" s="25" t="s">
        <v>58</v>
      </c>
      <c r="D11" s="18" t="s">
        <v>59</v>
      </c>
      <c r="E11" s="23">
        <v>1</v>
      </c>
      <c r="F11" s="27"/>
      <c r="G11" s="21"/>
    </row>
    <row r="12" s="3" customFormat="1" ht="60" customHeight="1" spans="1:1024 1025:16382">
      <c r="A12" s="12"/>
      <c r="B12" s="16"/>
      <c r="C12" s="25" t="s">
        <v>60</v>
      </c>
      <c r="D12" s="18" t="s">
        <v>61</v>
      </c>
      <c r="E12" s="23">
        <v>1</v>
      </c>
      <c r="F12" s="27"/>
      <c r="G12" s="21"/>
    </row>
    <row r="13" s="3" customFormat="1" ht="61" customHeight="1" spans="1:1024 1025:16382">
      <c r="A13" s="29" t="s">
        <v>64</v>
      </c>
      <c r="B13" s="30" t="s">
        <v>21</v>
      </c>
      <c r="C13" s="25" t="s">
        <v>56</v>
      </c>
      <c r="D13" s="18" t="s">
        <v>57</v>
      </c>
      <c r="E13" s="26">
        <v>2</v>
      </c>
      <c r="F13" s="24" t="s">
        <v>53</v>
      </c>
      <c r="G13" s="31" t="s">
        <v>54</v>
      </c>
    </row>
    <row r="14" s="3" customFormat="1" ht="61" customHeight="1" spans="1:1024 1025:16382">
      <c r="A14" s="32"/>
      <c r="B14" s="33"/>
      <c r="C14" s="25" t="s">
        <v>51</v>
      </c>
      <c r="D14" s="18" t="s">
        <v>52</v>
      </c>
      <c r="E14" s="26">
        <v>2</v>
      </c>
      <c r="F14" s="27"/>
      <c r="G14" s="34"/>
    </row>
    <row r="15" s="3" customFormat="1" ht="61" customHeight="1" spans="1:1024 1025:16382">
      <c r="A15" s="32"/>
      <c r="B15" s="33"/>
      <c r="C15" s="25" t="s">
        <v>58</v>
      </c>
      <c r="D15" s="18" t="s">
        <v>59</v>
      </c>
      <c r="E15" s="26">
        <v>2</v>
      </c>
      <c r="F15" s="27"/>
      <c r="G15" s="34"/>
    </row>
    <row r="16" s="3" customFormat="1" ht="61" customHeight="1" spans="1:1024 1025:16382">
      <c r="A16" s="32"/>
      <c r="B16" s="33"/>
      <c r="C16" s="25" t="s">
        <v>60</v>
      </c>
      <c r="D16" s="18" t="s">
        <v>61</v>
      </c>
      <c r="E16" s="26">
        <v>1</v>
      </c>
      <c r="F16" s="27"/>
      <c r="G16" s="34"/>
    </row>
    <row r="17" s="3" customFormat="1" ht="61" customHeight="1" spans="1:7">
      <c r="A17" s="32"/>
      <c r="B17" s="33"/>
      <c r="C17" s="35" t="s">
        <v>65</v>
      </c>
      <c r="D17" s="36" t="s">
        <v>66</v>
      </c>
      <c r="E17" s="26">
        <v>2</v>
      </c>
      <c r="F17" s="27"/>
      <c r="G17" s="34"/>
    </row>
    <row r="18" s="3" customFormat="1" ht="61" customHeight="1" spans="1:7">
      <c r="A18" s="32"/>
      <c r="B18" s="33"/>
      <c r="C18" s="37" t="s">
        <v>67</v>
      </c>
      <c r="D18" s="38" t="s">
        <v>68</v>
      </c>
      <c r="E18" s="39">
        <v>1</v>
      </c>
      <c r="F18" s="27"/>
      <c r="G18" s="34"/>
    </row>
    <row r="19" s="3" customFormat="1" ht="61" customHeight="1" spans="1:7">
      <c r="A19" s="32"/>
      <c r="B19" s="33"/>
      <c r="C19" s="25" t="s">
        <v>69</v>
      </c>
      <c r="D19" s="18" t="s">
        <v>70</v>
      </c>
      <c r="E19" s="26">
        <v>2</v>
      </c>
      <c r="F19" s="24" t="s">
        <v>71</v>
      </c>
      <c r="G19" s="34"/>
    </row>
    <row r="20" s="3" customFormat="1" ht="61" customHeight="1" spans="1:7">
      <c r="A20" s="32"/>
      <c r="B20" s="33"/>
      <c r="C20" s="25" t="s">
        <v>72</v>
      </c>
      <c r="D20" s="38" t="s">
        <v>73</v>
      </c>
      <c r="E20" s="26">
        <v>1</v>
      </c>
      <c r="F20" s="27"/>
      <c r="G20" s="34"/>
    </row>
    <row r="21" s="3" customFormat="1" ht="61" customHeight="1" spans="1:7">
      <c r="A21" s="40"/>
      <c r="B21" s="41"/>
      <c r="C21" s="25" t="s">
        <v>74</v>
      </c>
      <c r="D21" s="38" t="s">
        <v>75</v>
      </c>
      <c r="E21" s="26">
        <v>2</v>
      </c>
      <c r="F21" s="27"/>
      <c r="G21" s="42"/>
    </row>
    <row r="22" spans="1:7">
      <c r="G22" s="43"/>
    </row>
    <row r="23" spans="1:7">
      <c r="G23" s="43"/>
    </row>
    <row r="24" spans="1:7">
      <c r="G24" s="43"/>
    </row>
    <row r="25" spans="1:7">
      <c r="G25" s="43"/>
    </row>
    <row r="26" spans="1:7">
      <c r="G26" s="43"/>
    </row>
    <row r="27" spans="1:7">
      <c r="G27" s="43"/>
    </row>
    <row r="28" spans="1:7">
      <c r="G28" s="43"/>
    </row>
    <row r="29" spans="1:7">
      <c r="G29" s="43"/>
    </row>
    <row r="30" spans="1:7">
      <c r="G30" s="43"/>
    </row>
    <row r="31" spans="1:7">
      <c r="G31" s="43"/>
    </row>
    <row r="32" spans="1:7">
      <c r="G32" s="43"/>
    </row>
    <row r="33" spans="7:7">
      <c r="G33" s="43"/>
    </row>
    <row r="34" spans="7:7">
      <c r="G34" s="43"/>
    </row>
    <row r="35" spans="7:7">
      <c r="G35" s="43"/>
    </row>
    <row r="36" spans="7:7">
      <c r="G36" s="43"/>
    </row>
    <row r="37" spans="7:7">
      <c r="G37" s="43"/>
    </row>
    <row r="38" spans="7:7">
      <c r="G38" s="43"/>
    </row>
    <row r="39" spans="7:7">
      <c r="G39" s="43"/>
    </row>
  </sheetData>
  <mergeCells count="14">
    <mergeCell ref="A2:G2"/>
    <mergeCell ref="A6:A8"/>
    <mergeCell ref="A9:A12"/>
    <mergeCell ref="A13:A21"/>
    <mergeCell ref="B6:B8"/>
    <mergeCell ref="B9:B12"/>
    <mergeCell ref="B13:B21"/>
    <mergeCell ref="F6:F8"/>
    <mergeCell ref="F9:F12"/>
    <mergeCell ref="F13:F18"/>
    <mergeCell ref="F19:F21"/>
    <mergeCell ref="G6:G8"/>
    <mergeCell ref="G9:G12"/>
    <mergeCell ref="G13:G21"/>
  </mergeCells>
  <printOptions horizontalCentered="1"/>
  <pageMargins left="0.275" right="0.275" top="0.865972222222222" bottom="0.708333333333333" header="0.275" footer="0.472222222222222"/>
  <pageSetup paperSize="9" scale="73" fitToHeight="0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2026教育需求简表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遇见自己</cp:lastModifiedBy>
  <dcterms:created xsi:type="dcterms:W3CDTF">2023-05-12T11:15:00Z</dcterms:created>
  <dcterms:modified xsi:type="dcterms:W3CDTF">2026-06-16T10:14:10Z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791CEAA92D8A4E0CB7C1A445609D6949_13</vt:lpwstr>
  </property>
  <property fmtid="{D5CDD505-2E9C-101B-9397-08002B2CF9AE}" pid="5" name="CalculationRule">
    <vt:i4>0</vt:i4>
  </property>
</Properties>
</file>