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是否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<sst xmlns="http://schemas.openxmlformats.org/spreadsheetml/2006/main" count="40" uniqueCount="32">
  <si>
    <t>附件1.</t>
  </si>
  <si>
    <t>2026年度繁昌区中小学公开聘任退休教师岗位计划表</t>
  </si>
  <si>
    <t>单位</t>
  </si>
  <si>
    <t>学段</t>
  </si>
  <si>
    <t>学科</t>
  </si>
  <si>
    <t>小计</t>
  </si>
  <si>
    <t>备注</t>
  </si>
  <si>
    <t>语文</t>
  </si>
  <si>
    <t>数学</t>
  </si>
  <si>
    <t>英语</t>
  </si>
  <si>
    <t>政治/道德与法治</t>
  </si>
  <si>
    <t>历史</t>
  </si>
  <si>
    <t>物理</t>
  </si>
  <si>
    <t>化学</t>
  </si>
  <si>
    <t>体育与健康</t>
  </si>
  <si>
    <t>美术</t>
  </si>
  <si>
    <t>科学</t>
  </si>
  <si>
    <t>地理</t>
  </si>
  <si>
    <t>生物</t>
  </si>
  <si>
    <t>南师大附校</t>
  </si>
  <si>
    <t>初中</t>
  </si>
  <si>
    <t>繁昌区田家炳中学</t>
  </si>
  <si>
    <t>横山初中</t>
  </si>
  <si>
    <t>平铺九年制学校（初中部）</t>
  </si>
  <si>
    <t>荻港初中</t>
  </si>
  <si>
    <t>城东小学</t>
  </si>
  <si>
    <t>小学</t>
  </si>
  <si>
    <t>实验小学</t>
  </si>
  <si>
    <t>城关一小</t>
  </si>
  <si>
    <t>城关三小</t>
  </si>
  <si>
    <t>城关四小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</si>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</sst>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name val="方正小标宋简体"/>
      <charset val="134"/>
    </font>
    <font>
      <sz val="20"/>
      <name val="方正小标宋简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NumberForma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NumberFormat="1" applyFill="1" applyBorder="1" applyAlignment="1">
      <alignment horizontal="center" vertical="center"/>
    </xf>
    <xf numFmtId="0" fontId="0" fillId="0" borderId="2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tabSelected="1" workbookViewId="0">
      <pane ySplit="4" topLeftCell="A5" activePane="bottomLeft" state="frozen"/>
      <selection/>
      <selection pane="bottomLeft" activeCell="V9" sqref="V9"/>
    </sheetView>
  </sheetViews>
  <sheetFormatPr defaultColWidth="9" defaultRowHeight="14.25"/>
  <cols>
    <col min="1" max="1" width="26.375" style="1"/>
    <col min="2" max="5" width="6.375" style="1"/>
    <col min="6" max="6" width="9.5" style="1"/>
    <col min="7" max="9" width="6.375" style="1"/>
    <col min="10" max="10" width="9.5" style="1"/>
    <col min="11" max="14" width="6.375" style="1"/>
    <col min="15" max="15" width="6.375"/>
    <col min="16" max="16" width="12.125" customWidth="1"/>
  </cols>
  <sheetData>
    <row r="1" ht="18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ht="26.25" customHeight="1" spans="1:16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30.75" customHeight="1" spans="1:16">
      <c r="A3" s="4" t="s">
        <v>2</v>
      </c>
      <c r="B3" s="4" t="s">
        <v>3</v>
      </c>
      <c r="C3" s="4" t="s">
        <v>4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5" t="s">
        <v>5</v>
      </c>
      <c r="P3" s="5" t="s">
        <v>6</v>
      </c>
    </row>
    <row r="4" ht="26.25" customHeight="1" spans="1:16">
      <c r="A4" s="4"/>
      <c r="B4" s="4"/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6" t="s">
        <v>16</v>
      </c>
      <c r="M4" s="6" t="s">
        <v>17</v>
      </c>
      <c r="N4" s="6" t="s">
        <v>18</v>
      </c>
      <c r="O4" s="5"/>
      <c r="P4" s="5"/>
    </row>
    <row r="5" ht="36.95" customHeight="1" spans="1:16">
      <c r="A5" s="7" t="s">
        <v>19</v>
      </c>
      <c r="B5" s="8" t="s">
        <v>20</v>
      </c>
      <c r="C5" s="9">
        <v>1</v>
      </c>
      <c r="D5" s="9">
        <v>1</v>
      </c>
      <c r="E5" s="9">
        <v>1</v>
      </c>
      <c r="F5" s="9"/>
      <c r="G5" s="9"/>
      <c r="H5" s="9"/>
      <c r="I5" s="9"/>
      <c r="J5" s="10">
        <v>1</v>
      </c>
      <c r="K5" s="11"/>
      <c r="L5" s="11"/>
      <c r="M5" s="11"/>
      <c r="N5" s="10"/>
      <c r="O5" s="11">
        <f>SUM(C5:N5)</f>
        <v>4</v>
      </c>
      <c r="P5" s="8"/>
    </row>
    <row r="6" ht="37.5" customHeight="1" spans="1:16">
      <c r="A6" s="7" t="s">
        <v>21</v>
      </c>
      <c r="B6" s="8" t="s">
        <v>20</v>
      </c>
      <c r="C6" s="10">
        <v>1</v>
      </c>
      <c r="D6" s="10"/>
      <c r="E6" s="10"/>
      <c r="F6" s="10">
        <v>1</v>
      </c>
      <c r="G6" s="10"/>
      <c r="H6" s="10"/>
      <c r="I6" s="10"/>
      <c r="J6" s="10">
        <v>1</v>
      </c>
      <c r="K6" s="11"/>
      <c r="L6" s="11"/>
      <c r="M6" s="10"/>
      <c r="N6" s="10"/>
      <c r="O6" s="11">
        <f t="shared" ref="O6:O15" si="0">SUM(C6:N6)</f>
        <v>3</v>
      </c>
      <c r="P6" s="12"/>
    </row>
    <row r="7" ht="36.95" customHeight="1" spans="1:16">
      <c r="A7" s="7" t="s">
        <v>22</v>
      </c>
      <c r="B7" s="8" t="s">
        <v>20</v>
      </c>
      <c r="C7" s="11">
        <v>1</v>
      </c>
      <c r="D7" s="11"/>
      <c r="E7" s="11"/>
      <c r="F7" s="11"/>
      <c r="G7" s="11"/>
      <c r="H7" s="10"/>
      <c r="I7" s="10"/>
      <c r="J7" s="10"/>
      <c r="K7" s="11"/>
      <c r="L7" s="11"/>
      <c r="M7" s="11"/>
      <c r="N7" s="11"/>
      <c r="O7" s="11">
        <f t="shared" si="0"/>
        <v>1</v>
      </c>
      <c r="P7" s="8"/>
    </row>
    <row r="8" ht="36.95" customHeight="1" spans="1:16">
      <c r="A8" s="13" t="s">
        <v>23</v>
      </c>
      <c r="B8" s="8" t="s">
        <v>20</v>
      </c>
      <c r="C8" s="10"/>
      <c r="D8" s="10">
        <v>1</v>
      </c>
      <c r="E8" s="11"/>
      <c r="F8" s="11"/>
      <c r="G8" s="11"/>
      <c r="H8" s="10"/>
      <c r="I8" s="10"/>
      <c r="J8" s="11"/>
      <c r="K8" s="10"/>
      <c r="L8" s="11"/>
      <c r="M8" s="11"/>
      <c r="N8" s="11"/>
      <c r="O8" s="11">
        <f t="shared" si="0"/>
        <v>1</v>
      </c>
      <c r="P8" s="14"/>
    </row>
    <row r="9" ht="36.95" customHeight="1" spans="1:16">
      <c r="A9" s="7" t="s">
        <v>24</v>
      </c>
      <c r="B9" s="8" t="s">
        <v>20</v>
      </c>
      <c r="C9" s="10">
        <v>1</v>
      </c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1">
        <f t="shared" si="0"/>
        <v>1</v>
      </c>
      <c r="P9" s="8"/>
    </row>
    <row r="10" ht="36.95" customHeight="1" spans="1:16">
      <c r="A10" s="15" t="s">
        <v>25</v>
      </c>
      <c r="B10" s="8" t="s">
        <v>26</v>
      </c>
      <c r="C10" s="10">
        <v>2</v>
      </c>
      <c r="D10" s="10">
        <v>1</v>
      </c>
      <c r="E10" s="10"/>
      <c r="F10" s="10"/>
      <c r="G10" s="10"/>
      <c r="H10" s="10"/>
      <c r="I10" s="10"/>
      <c r="J10" s="10"/>
      <c r="K10" s="10"/>
      <c r="L10" s="10"/>
      <c r="M10" s="11"/>
      <c r="N10" s="11"/>
      <c r="O10" s="11">
        <f t="shared" si="0"/>
        <v>3</v>
      </c>
      <c r="P10" s="12"/>
    </row>
    <row r="11" ht="36.95" customHeight="1" spans="1:16">
      <c r="A11" s="15" t="s">
        <v>27</v>
      </c>
      <c r="B11" s="8" t="s">
        <v>26</v>
      </c>
      <c r="C11" s="10"/>
      <c r="D11" s="11">
        <v>4</v>
      </c>
      <c r="E11" s="11"/>
      <c r="F11" s="10"/>
      <c r="G11" s="11"/>
      <c r="H11" s="11"/>
      <c r="I11" s="11"/>
      <c r="J11" s="11"/>
      <c r="K11" s="10"/>
      <c r="L11" s="10"/>
      <c r="M11" s="11"/>
      <c r="N11" s="11"/>
      <c r="O11" s="11">
        <f t="shared" si="0"/>
        <v>4</v>
      </c>
      <c r="P11" s="12"/>
    </row>
    <row r="12" ht="36.95" customHeight="1" spans="1:16">
      <c r="A12" s="15" t="s">
        <v>28</v>
      </c>
      <c r="B12" s="8" t="s">
        <v>26</v>
      </c>
      <c r="C12" s="10">
        <v>2</v>
      </c>
      <c r="D12" s="11">
        <v>2</v>
      </c>
      <c r="E12" s="11">
        <v>1</v>
      </c>
      <c r="F12" s="10"/>
      <c r="G12" s="11"/>
      <c r="H12" s="11"/>
      <c r="I12" s="11"/>
      <c r="J12" s="11">
        <v>3</v>
      </c>
      <c r="K12" s="10"/>
      <c r="L12" s="10"/>
      <c r="M12" s="11"/>
      <c r="N12" s="11"/>
      <c r="O12" s="11">
        <f t="shared" si="0"/>
        <v>8</v>
      </c>
      <c r="P12" s="12"/>
    </row>
    <row r="13" ht="36.95" customHeight="1" spans="1:16">
      <c r="A13" s="15" t="s">
        <v>29</v>
      </c>
      <c r="B13" s="8" t="s">
        <v>26</v>
      </c>
      <c r="C13" s="10">
        <v>2</v>
      </c>
      <c r="D13" s="11"/>
      <c r="E13" s="10"/>
      <c r="F13" s="10"/>
      <c r="G13" s="11"/>
      <c r="H13" s="11"/>
      <c r="I13" s="11"/>
      <c r="J13" s="11"/>
      <c r="K13" s="11"/>
      <c r="L13" s="11"/>
      <c r="M13" s="11"/>
      <c r="N13" s="11"/>
      <c r="O13" s="11">
        <f t="shared" si="0"/>
        <v>2</v>
      </c>
      <c r="P13" s="12"/>
    </row>
    <row r="14" ht="36.95" customHeight="1" spans="1:16">
      <c r="A14" s="15" t="s">
        <v>30</v>
      </c>
      <c r="B14" s="8" t="s">
        <v>26</v>
      </c>
      <c r="C14" s="10"/>
      <c r="D14" s="11">
        <v>2</v>
      </c>
      <c r="E14" s="10"/>
      <c r="F14" s="10"/>
      <c r="G14" s="11"/>
      <c r="H14" s="11"/>
      <c r="I14" s="11"/>
      <c r="J14" s="11">
        <v>1</v>
      </c>
      <c r="K14" s="11"/>
      <c r="L14" s="11"/>
      <c r="M14" s="11"/>
      <c r="N14" s="11"/>
      <c r="O14" s="11">
        <f t="shared" si="0"/>
        <v>3</v>
      </c>
      <c r="P14" s="12"/>
    </row>
    <row r="15" ht="36.95" customHeight="1" spans="1:16">
      <c r="A15" s="16" t="s">
        <v>31</v>
      </c>
      <c r="B15" s="16"/>
      <c r="C15" s="16">
        <f>SUM(C5:C14)</f>
        <v>10</v>
      </c>
      <c r="D15" s="16">
        <f t="shared" ref="D15:J15" si="1">SUM(D5:D14)</f>
        <v>11</v>
      </c>
      <c r="E15" s="16">
        <f t="shared" si="1"/>
        <v>2</v>
      </c>
      <c r="F15" s="16">
        <f t="shared" si="1"/>
        <v>1</v>
      </c>
      <c r="G15" s="16"/>
      <c r="H15" s="16"/>
      <c r="I15" s="16"/>
      <c r="J15" s="16">
        <f t="shared" si="1"/>
        <v>6</v>
      </c>
      <c r="K15" s="16"/>
      <c r="L15" s="16"/>
      <c r="M15" s="16"/>
      <c r="N15" s="16"/>
      <c r="O15" s="16">
        <f t="shared" si="0"/>
        <v>30</v>
      </c>
      <c r="P15" s="17"/>
    </row>
  </sheetData>
  <mergeCells count="7">
    <mergeCell ref="A1:P1"/>
    <mergeCell ref="A2:P2"/>
    <mergeCell ref="C3:N3"/>
    <mergeCell ref="A3:A4"/>
    <mergeCell ref="B3:B4"/>
    <mergeCell ref="O3:O4"/>
    <mergeCell ref="P3:P4"/>
  </mergeCells>
  <pageMargins left="0.23622" right="0.23622" top="0.19685" bottom="0.19685" header="0.511811" footer="0.511811"/>
  <pageSetup paperSize="9" scale="90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小王纸77</cp:lastModifiedBy>
  <dcterms:created xsi:type="dcterms:W3CDTF">2026-06-11T08:33:00Z</dcterms:created>
  <cp:lastPrinted>2026-06-30T09:36:00Z</cp:lastPrinted>
  <dcterms:modified xsi:type="dcterms:W3CDTF">2026-07-01T07:18:37Z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00B7CF0204F94A5495DA0D8C27C3B102_12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