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xlnm._FilterDatabase" localSheetId="0" hidden="1">Sheet1!$A$4:$XFC$19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<sst xmlns="http://schemas.openxmlformats.org/spreadsheetml/2006/main" count="159" uniqueCount="81">
  <si>
    <t>附件1</t>
  </si>
  <si>
    <t>阳春市2026年华中师范大学阳春实验学校公开选调高中教师岗位表</t>
  </si>
  <si>
    <t>序号</t>
  </si>
  <si>
    <t>选调单位</t>
  </si>
  <si>
    <t>岗位
代码</t>
  </si>
  <si>
    <t>选调
人数</t>
  </si>
  <si>
    <t>岗位属性</t>
  </si>
  <si>
    <t>岗位条件</t>
  </si>
  <si>
    <t>备注</t>
  </si>
  <si>
    <t>岗位名称</t>
  </si>
  <si>
    <t>招聘岗位
职责</t>
  </si>
  <si>
    <t>岗位
类别</t>
  </si>
  <si>
    <t>岗位
等级</t>
  </si>
  <si>
    <t>学历条件</t>
  </si>
  <si>
    <t>学位</t>
  </si>
  <si>
    <t>教师资格</t>
  </si>
  <si>
    <t>职称</t>
  </si>
  <si>
    <t>与岗位有关的
其它条件</t>
  </si>
  <si>
    <t>华中师范大学阳春实验学校</t>
  </si>
  <si>
    <t>高中语文教师</t>
  </si>
  <si>
    <t>从事高中语文教学工作</t>
  </si>
  <si>
    <t>专业技术岗位</t>
  </si>
  <si>
    <t>十二级及以上</t>
  </si>
  <si>
    <t>本科及以上学历</t>
  </si>
  <si>
    <t>学士及以上</t>
  </si>
  <si>
    <t>须具有与岗位学科相对应的高级中学教师资格证</t>
  </si>
  <si>
    <t>初级及以上语文教师职称</t>
  </si>
  <si>
    <t>具有高中语文学科任教工作经历且目前仍从事该岗位工作。</t>
  </si>
  <si>
    <t>高中数学教师</t>
  </si>
  <si>
    <t>从事高中数学教学工作</t>
  </si>
  <si>
    <t>初级及以上数学教师职称</t>
  </si>
  <si>
    <t>具有高中数学学科任教工作经历且目前仍从事该岗位工作。</t>
  </si>
  <si>
    <t>高中英语教师</t>
  </si>
  <si>
    <t>从事高中英语教学工作</t>
  </si>
  <si>
    <t>初级及以上英语教师职称</t>
  </si>
  <si>
    <t>具有高中英语学科任教工作经历且目前仍从事该岗位工作。</t>
  </si>
  <si>
    <t>高中物理教师</t>
  </si>
  <si>
    <t>从事高中物理教学工作</t>
  </si>
  <si>
    <t>初级及以上物理教师职称</t>
  </si>
  <si>
    <t>具有高中物理学科任教工作经历且目前仍从事该岗位工作。</t>
  </si>
  <si>
    <t>高中化学教师</t>
  </si>
  <si>
    <t>从事高中化学教学工作</t>
  </si>
  <si>
    <t>初级及以上化学教师职称</t>
  </si>
  <si>
    <t>具有高中化学学科任教工作经历且目前仍从事该岗位工作。</t>
  </si>
  <si>
    <t>高中生物教师</t>
  </si>
  <si>
    <t>从事高中生物教学工作</t>
  </si>
  <si>
    <t>初级及以上生物教师职称</t>
  </si>
  <si>
    <t>具有高中生物学科任教工作经历且目前仍从事该岗位工作。</t>
  </si>
  <si>
    <t>高中政治教师</t>
  </si>
  <si>
    <t>从事高中政治教学工作</t>
  </si>
  <si>
    <t>初级及以上政治教师职称</t>
  </si>
  <si>
    <t>具有高中政治学科任教工作经历且目前仍从事该岗位工作。</t>
  </si>
  <si>
    <t>高中历史教师</t>
  </si>
  <si>
    <t>从事高中历史教学工作</t>
  </si>
  <si>
    <t>初级及以上历史教师职称</t>
  </si>
  <si>
    <t>具有高中历史学科任教工作经历且目前仍从事该岗位工作。</t>
  </si>
  <si>
    <t>高中地理教师</t>
  </si>
  <si>
    <t>从事高中地理教学工作</t>
  </si>
  <si>
    <t>初级及以上地理教师职称</t>
  </si>
  <si>
    <t>具有高中地理学科任教工作经历且目前仍从事该岗位工作。</t>
  </si>
  <si>
    <t>高中体育教师</t>
  </si>
  <si>
    <t>从事高中体育教学工作</t>
  </si>
  <si>
    <t>初级及以上体育教师职称</t>
  </si>
  <si>
    <t>具有高中体育学科任教工作经历且目前仍从事该岗位工作。</t>
  </si>
  <si>
    <t>高中美术教师</t>
  </si>
  <si>
    <t>从事高中美术教学工作</t>
  </si>
  <si>
    <t>初级及以上美术教师职称</t>
  </si>
  <si>
    <t>具有高中美术学科任教工作经历且目前仍从事该岗位工作。</t>
  </si>
  <si>
    <t>高中音乐教师</t>
  </si>
  <si>
    <t>从事高中音乐教学工作</t>
  </si>
  <si>
    <t>初级及以上音乐教师职称</t>
  </si>
  <si>
    <t>具有高中音乐学科任教工作经历且目前仍从事该岗位工作。</t>
  </si>
  <si>
    <t>高中信息技术教师</t>
  </si>
  <si>
    <t>从事高中信息技术教学工作</t>
  </si>
  <si>
    <t>初级及以上信息技术教师职称</t>
  </si>
  <si>
    <t>具有高中信息技术学科任教工作经历且目前仍从事该岗位工作。</t>
  </si>
  <si>
    <t>高中心理教师</t>
  </si>
  <si>
    <t>从事高中心理教学工作</t>
  </si>
  <si>
    <t>初级及以上心理教师职称</t>
  </si>
  <si>
    <t>具有高中心理学科任教工作经历且目前仍从事该岗位工作。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</si>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</sst>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4"/>
      <name val="黑体"/>
      <charset val="134"/>
    </font>
    <font>
      <sz val="24"/>
      <name val="方正小标宋_GBK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 applyBorder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6" fillId="0" borderId="0" applyBorder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 applyBorder="0"/>
    <xf numFmtId="0" fontId="27" fillId="0" borderId="0" applyBorder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岗位及人数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_教育类s_15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" xfId="51"/>
    <cellStyle name="常规 3" xfId="52"/>
  </cellStyles>
  <tableStyles count="0" defaultTableStyle="TableStyleMedium2" defaultPivotStyle="PivotStyleLight16"/>
  <colors>
    <mruColors>
      <color rgb="00040F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9"/>
  <sheetViews>
    <sheetView tabSelected="1" workbookViewId="0">
      <selection activeCell="P6" sqref="P6"/>
    </sheetView>
  </sheetViews>
  <sheetFormatPr defaultColWidth="9" defaultRowHeight="11.25"/>
  <cols>
    <col min="1" max="1" width="5.125" style="1" customWidth="1"/>
    <col min="2" max="2" width="17.25" style="1" customWidth="1"/>
    <col min="3" max="3" width="6.34166666666667" style="1" customWidth="1"/>
    <col min="4" max="4" width="5.75" style="1" customWidth="1"/>
    <col min="5" max="5" width="9.74166666666667" style="1" customWidth="1"/>
    <col min="6" max="6" width="12.75" style="1" customWidth="1"/>
    <col min="7" max="7" width="9.25" style="1" customWidth="1"/>
    <col min="8" max="8" width="8" style="1" customWidth="1"/>
    <col min="9" max="9" width="10" style="1" customWidth="1"/>
    <col min="10" max="10" width="7.675" style="1" customWidth="1"/>
    <col min="11" max="11" width="12.875" style="1" customWidth="1"/>
    <col min="12" max="12" width="9.875" style="1" customWidth="1"/>
    <col min="13" max="13" width="19.8583333333333" style="1" customWidth="1"/>
    <col min="14" max="14" width="8.75" style="1" customWidth="1"/>
    <col min="15" max="16384" width="9" style="1"/>
  </cols>
  <sheetData>
    <row r="1" s="1" customFormat="1" ht="26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39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34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/>
      <c r="G3" s="6"/>
      <c r="H3" s="6"/>
      <c r="I3" s="6" t="s">
        <v>7</v>
      </c>
      <c r="J3" s="6"/>
      <c r="K3" s="6"/>
      <c r="L3" s="6"/>
      <c r="M3" s="6"/>
      <c r="N3" s="6" t="s">
        <v>8</v>
      </c>
    </row>
    <row r="4" s="2" customFormat="1" ht="57" customHeight="1" spans="1:14">
      <c r="A4" s="6"/>
      <c r="B4" s="6"/>
      <c r="C4" s="6"/>
      <c r="D4" s="6"/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6"/>
    </row>
    <row r="5" s="2" customFormat="1" ht="82" customHeight="1" spans="1:14">
      <c r="A5" s="7">
        <f>ROW()-4</f>
        <v>1</v>
      </c>
      <c r="B5" s="7" t="s">
        <v>18</v>
      </c>
      <c r="C5" s="7">
        <v>1001</v>
      </c>
      <c r="D5" s="8">
        <v>6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7"/>
    </row>
    <row r="6" s="2" customFormat="1" ht="82" customHeight="1" spans="1:14">
      <c r="A6" s="7">
        <f t="shared" ref="A6:A18" si="0">ROW()-4</f>
        <v>2</v>
      </c>
      <c r="B6" s="7" t="s">
        <v>18</v>
      </c>
      <c r="C6" s="7">
        <v>1002</v>
      </c>
      <c r="D6" s="8">
        <v>6</v>
      </c>
      <c r="E6" s="7" t="s">
        <v>28</v>
      </c>
      <c r="F6" s="7" t="s">
        <v>29</v>
      </c>
      <c r="G6" s="7" t="s">
        <v>21</v>
      </c>
      <c r="H6" s="7" t="s">
        <v>22</v>
      </c>
      <c r="I6" s="7" t="s">
        <v>23</v>
      </c>
      <c r="J6" s="7" t="s">
        <v>24</v>
      </c>
      <c r="K6" s="7" t="s">
        <v>25</v>
      </c>
      <c r="L6" s="7" t="s">
        <v>30</v>
      </c>
      <c r="M6" s="7" t="s">
        <v>31</v>
      </c>
      <c r="N6" s="7"/>
    </row>
    <row r="7" s="2" customFormat="1" ht="82" customHeight="1" spans="1:14">
      <c r="A7" s="7">
        <f t="shared" si="0"/>
        <v>3</v>
      </c>
      <c r="B7" s="7" t="s">
        <v>18</v>
      </c>
      <c r="C7" s="7">
        <v>1003</v>
      </c>
      <c r="D7" s="8">
        <v>5</v>
      </c>
      <c r="E7" s="7" t="s">
        <v>32</v>
      </c>
      <c r="F7" s="7" t="s">
        <v>33</v>
      </c>
      <c r="G7" s="7" t="s">
        <v>21</v>
      </c>
      <c r="H7" s="7" t="s">
        <v>22</v>
      </c>
      <c r="I7" s="7" t="s">
        <v>23</v>
      </c>
      <c r="J7" s="7" t="s">
        <v>24</v>
      </c>
      <c r="K7" s="7" t="s">
        <v>25</v>
      </c>
      <c r="L7" s="7" t="s">
        <v>34</v>
      </c>
      <c r="M7" s="7" t="s">
        <v>35</v>
      </c>
      <c r="N7" s="7"/>
    </row>
    <row r="8" s="2" customFormat="1" ht="82" customHeight="1" spans="1:14">
      <c r="A8" s="7">
        <f t="shared" si="0"/>
        <v>4</v>
      </c>
      <c r="B8" s="7" t="s">
        <v>18</v>
      </c>
      <c r="C8" s="7">
        <v>1004</v>
      </c>
      <c r="D8" s="8">
        <v>2</v>
      </c>
      <c r="E8" s="7" t="s">
        <v>36</v>
      </c>
      <c r="F8" s="7" t="s">
        <v>37</v>
      </c>
      <c r="G8" s="7" t="s">
        <v>21</v>
      </c>
      <c r="H8" s="7" t="s">
        <v>22</v>
      </c>
      <c r="I8" s="7" t="s">
        <v>23</v>
      </c>
      <c r="J8" s="7" t="s">
        <v>24</v>
      </c>
      <c r="K8" s="7" t="s">
        <v>25</v>
      </c>
      <c r="L8" s="7" t="s">
        <v>38</v>
      </c>
      <c r="M8" s="7" t="s">
        <v>39</v>
      </c>
      <c r="N8" s="7"/>
    </row>
    <row r="9" s="3" customFormat="1" ht="82" customHeight="1" spans="1:16383">
      <c r="A9" s="7">
        <f t="shared" si="0"/>
        <v>5</v>
      </c>
      <c r="B9" s="7" t="s">
        <v>18</v>
      </c>
      <c r="C9" s="7">
        <v>1005</v>
      </c>
      <c r="D9" s="8">
        <v>3</v>
      </c>
      <c r="E9" s="7" t="s">
        <v>40</v>
      </c>
      <c r="F9" s="7" t="s">
        <v>41</v>
      </c>
      <c r="G9" s="7" t="s">
        <v>21</v>
      </c>
      <c r="H9" s="7" t="s">
        <v>22</v>
      </c>
      <c r="I9" s="7" t="s">
        <v>23</v>
      </c>
      <c r="J9" s="7" t="s">
        <v>24</v>
      </c>
      <c r="K9" s="7" t="s">
        <v>25</v>
      </c>
      <c r="L9" s="7" t="s">
        <v>42</v>
      </c>
      <c r="M9" s="7" t="s">
        <v>43</v>
      </c>
      <c r="N9" s="7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</row>
    <row r="10" s="3" customFormat="1" ht="82" customHeight="1" spans="1:16383">
      <c r="A10" s="7">
        <f t="shared" si="0"/>
        <v>6</v>
      </c>
      <c r="B10" s="7" t="s">
        <v>18</v>
      </c>
      <c r="C10" s="7">
        <v>1006</v>
      </c>
      <c r="D10" s="8">
        <v>2</v>
      </c>
      <c r="E10" s="7" t="s">
        <v>44</v>
      </c>
      <c r="F10" s="7" t="s">
        <v>45</v>
      </c>
      <c r="G10" s="7" t="s">
        <v>21</v>
      </c>
      <c r="H10" s="7" t="s">
        <v>22</v>
      </c>
      <c r="I10" s="7" t="s">
        <v>23</v>
      </c>
      <c r="J10" s="7" t="s">
        <v>24</v>
      </c>
      <c r="K10" s="7" t="s">
        <v>25</v>
      </c>
      <c r="L10" s="7" t="s">
        <v>46</v>
      </c>
      <c r="M10" s="7" t="s">
        <v>47</v>
      </c>
      <c r="N10" s="6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</row>
    <row r="11" s="3" customFormat="1" ht="82" customHeight="1" spans="1:16383">
      <c r="A11" s="7">
        <f t="shared" si="0"/>
        <v>7</v>
      </c>
      <c r="B11" s="7" t="s">
        <v>18</v>
      </c>
      <c r="C11" s="7">
        <v>1007</v>
      </c>
      <c r="D11" s="8">
        <v>2</v>
      </c>
      <c r="E11" s="7" t="s">
        <v>48</v>
      </c>
      <c r="F11" s="7" t="s">
        <v>49</v>
      </c>
      <c r="G11" s="7" t="s">
        <v>21</v>
      </c>
      <c r="H11" s="7" t="s">
        <v>22</v>
      </c>
      <c r="I11" s="7" t="s">
        <v>23</v>
      </c>
      <c r="J11" s="7" t="s">
        <v>24</v>
      </c>
      <c r="K11" s="7" t="s">
        <v>25</v>
      </c>
      <c r="L11" s="7" t="s">
        <v>50</v>
      </c>
      <c r="M11" s="7" t="s">
        <v>51</v>
      </c>
      <c r="N11" s="7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</row>
    <row r="12" s="3" customFormat="1" ht="82" customHeight="1" spans="1:16383">
      <c r="A12" s="7">
        <f t="shared" si="0"/>
        <v>8</v>
      </c>
      <c r="B12" s="7" t="s">
        <v>18</v>
      </c>
      <c r="C12" s="7">
        <v>1008</v>
      </c>
      <c r="D12" s="8">
        <v>2</v>
      </c>
      <c r="E12" s="7" t="s">
        <v>52</v>
      </c>
      <c r="F12" s="7" t="s">
        <v>53</v>
      </c>
      <c r="G12" s="7" t="s">
        <v>21</v>
      </c>
      <c r="H12" s="7" t="s">
        <v>22</v>
      </c>
      <c r="I12" s="7" t="s">
        <v>23</v>
      </c>
      <c r="J12" s="7" t="s">
        <v>24</v>
      </c>
      <c r="K12" s="7" t="s">
        <v>25</v>
      </c>
      <c r="L12" s="7" t="s">
        <v>54</v>
      </c>
      <c r="M12" s="7" t="s">
        <v>55</v>
      </c>
      <c r="N12" s="7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  <c r="XFA12" s="2"/>
      <c r="XFB12" s="2"/>
      <c r="XFC12" s="2"/>
    </row>
    <row r="13" s="3" customFormat="1" ht="82" customHeight="1" spans="1:16383">
      <c r="A13" s="7">
        <f t="shared" si="0"/>
        <v>9</v>
      </c>
      <c r="B13" s="7" t="s">
        <v>18</v>
      </c>
      <c r="C13" s="7">
        <v>1009</v>
      </c>
      <c r="D13" s="8">
        <v>2</v>
      </c>
      <c r="E13" s="7" t="s">
        <v>56</v>
      </c>
      <c r="F13" s="7" t="s">
        <v>57</v>
      </c>
      <c r="G13" s="7" t="s">
        <v>21</v>
      </c>
      <c r="H13" s="7" t="s">
        <v>22</v>
      </c>
      <c r="I13" s="7" t="s">
        <v>23</v>
      </c>
      <c r="J13" s="7" t="s">
        <v>24</v>
      </c>
      <c r="K13" s="7" t="s">
        <v>25</v>
      </c>
      <c r="L13" s="7" t="s">
        <v>58</v>
      </c>
      <c r="M13" s="7" t="s">
        <v>59</v>
      </c>
      <c r="N13" s="7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  <c r="XFB13" s="2"/>
      <c r="XFC13" s="2"/>
    </row>
    <row r="14" s="3" customFormat="1" ht="82" customHeight="1" spans="1:16383">
      <c r="A14" s="7">
        <f t="shared" si="0"/>
        <v>10</v>
      </c>
      <c r="B14" s="7" t="s">
        <v>18</v>
      </c>
      <c r="C14" s="7">
        <v>1010</v>
      </c>
      <c r="D14" s="8">
        <v>1</v>
      </c>
      <c r="E14" s="7" t="s">
        <v>60</v>
      </c>
      <c r="F14" s="7" t="s">
        <v>61</v>
      </c>
      <c r="G14" s="7" t="s">
        <v>21</v>
      </c>
      <c r="H14" s="7" t="s">
        <v>22</v>
      </c>
      <c r="I14" s="7" t="s">
        <v>23</v>
      </c>
      <c r="J14" s="7" t="s">
        <v>24</v>
      </c>
      <c r="K14" s="7" t="s">
        <v>25</v>
      </c>
      <c r="L14" s="7" t="s">
        <v>62</v>
      </c>
      <c r="M14" s="7" t="s">
        <v>63</v>
      </c>
      <c r="N14" s="7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  <c r="XFA14" s="2"/>
      <c r="XFB14" s="2"/>
      <c r="XFC14" s="2"/>
    </row>
    <row r="15" s="3" customFormat="1" ht="82" customHeight="1" spans="1:16383">
      <c r="A15" s="7">
        <f t="shared" si="0"/>
        <v>11</v>
      </c>
      <c r="B15" s="7" t="s">
        <v>18</v>
      </c>
      <c r="C15" s="7">
        <v>1011</v>
      </c>
      <c r="D15" s="9">
        <v>1</v>
      </c>
      <c r="E15" s="7" t="s">
        <v>64</v>
      </c>
      <c r="F15" s="7" t="s">
        <v>65</v>
      </c>
      <c r="G15" s="7" t="s">
        <v>21</v>
      </c>
      <c r="H15" s="7" t="s">
        <v>22</v>
      </c>
      <c r="I15" s="7" t="s">
        <v>23</v>
      </c>
      <c r="J15" s="7" t="s">
        <v>24</v>
      </c>
      <c r="K15" s="7" t="s">
        <v>25</v>
      </c>
      <c r="L15" s="7" t="s">
        <v>66</v>
      </c>
      <c r="M15" s="7" t="s">
        <v>67</v>
      </c>
      <c r="N15" s="7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  <c r="XFB15" s="2"/>
      <c r="XFC15" s="2"/>
    </row>
    <row r="16" s="3" customFormat="1" ht="82" customHeight="1" spans="1:16383">
      <c r="A16" s="7">
        <f t="shared" si="0"/>
        <v>12</v>
      </c>
      <c r="B16" s="7" t="s">
        <v>18</v>
      </c>
      <c r="C16" s="7">
        <v>1012</v>
      </c>
      <c r="D16" s="9">
        <v>1</v>
      </c>
      <c r="E16" s="7" t="s">
        <v>68</v>
      </c>
      <c r="F16" s="7" t="s">
        <v>69</v>
      </c>
      <c r="G16" s="7" t="s">
        <v>21</v>
      </c>
      <c r="H16" s="7" t="s">
        <v>22</v>
      </c>
      <c r="I16" s="7" t="s">
        <v>23</v>
      </c>
      <c r="J16" s="7" t="s">
        <v>24</v>
      </c>
      <c r="K16" s="7" t="s">
        <v>25</v>
      </c>
      <c r="L16" s="7" t="s">
        <v>70</v>
      </c>
      <c r="M16" s="7" t="s">
        <v>71</v>
      </c>
      <c r="N16" s="7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  <c r="XFA16" s="2"/>
      <c r="XFB16" s="2"/>
      <c r="XFC16" s="2"/>
    </row>
    <row r="17" s="3" customFormat="1" ht="82" customHeight="1" spans="1:16383">
      <c r="A17" s="7">
        <f t="shared" si="0"/>
        <v>13</v>
      </c>
      <c r="B17" s="7" t="s">
        <v>18</v>
      </c>
      <c r="C17" s="7">
        <v>1013</v>
      </c>
      <c r="D17" s="9">
        <v>1</v>
      </c>
      <c r="E17" s="7" t="s">
        <v>72</v>
      </c>
      <c r="F17" s="7" t="s">
        <v>73</v>
      </c>
      <c r="G17" s="7" t="s">
        <v>21</v>
      </c>
      <c r="H17" s="7" t="s">
        <v>22</v>
      </c>
      <c r="I17" s="7" t="s">
        <v>23</v>
      </c>
      <c r="J17" s="7" t="s">
        <v>24</v>
      </c>
      <c r="K17" s="7" t="s">
        <v>25</v>
      </c>
      <c r="L17" s="7" t="s">
        <v>74</v>
      </c>
      <c r="M17" s="7" t="s">
        <v>75</v>
      </c>
      <c r="N17" s="7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  <c r="XEZ17" s="2"/>
      <c r="XFA17" s="2"/>
      <c r="XFB17" s="2"/>
      <c r="XFC17" s="2"/>
    </row>
    <row r="18" s="3" customFormat="1" ht="82" customHeight="1" spans="1:16383">
      <c r="A18" s="7">
        <f t="shared" si="0"/>
        <v>14</v>
      </c>
      <c r="B18" s="7" t="s">
        <v>18</v>
      </c>
      <c r="C18" s="7">
        <v>1014</v>
      </c>
      <c r="D18" s="8">
        <v>1</v>
      </c>
      <c r="E18" s="7" t="s">
        <v>76</v>
      </c>
      <c r="F18" s="7" t="s">
        <v>77</v>
      </c>
      <c r="G18" s="7" t="s">
        <v>21</v>
      </c>
      <c r="H18" s="7" t="s">
        <v>22</v>
      </c>
      <c r="I18" s="7" t="s">
        <v>23</v>
      </c>
      <c r="J18" s="7" t="s">
        <v>24</v>
      </c>
      <c r="K18" s="7" t="s">
        <v>25</v>
      </c>
      <c r="L18" s="7" t="s">
        <v>78</v>
      </c>
      <c r="M18" s="7" t="s">
        <v>79</v>
      </c>
      <c r="N18" s="7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  <c r="XEZ18" s="2"/>
      <c r="XFA18" s="2"/>
      <c r="XFB18" s="2"/>
      <c r="XFC18" s="2"/>
    </row>
    <row r="19" s="3" customFormat="1" ht="24" customHeight="1" spans="1:16383">
      <c r="A19" s="7" t="s">
        <v>80</v>
      </c>
      <c r="B19" s="7"/>
      <c r="C19" s="7"/>
      <c r="D19" s="8">
        <f>SUM(D5:D18)</f>
        <v>35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  <c r="XFA19" s="2"/>
      <c r="XFB19" s="2"/>
      <c r="XFC19" s="2"/>
    </row>
  </sheetData>
  <autoFilter ref="A4:XFC19">
    <extLst/>
  </autoFilter>
  <mergeCells count="9">
    <mergeCell ref="A1:N1"/>
    <mergeCell ref="A2:N2"/>
    <mergeCell ref="E3:H3"/>
    <mergeCell ref="I3:M3"/>
    <mergeCell ref="A3:A4"/>
    <mergeCell ref="B3:B4"/>
    <mergeCell ref="C3:C4"/>
    <mergeCell ref="D3:D4"/>
    <mergeCell ref="N3:N4"/>
  </mergeCells>
  <pageMargins left="0.511805555555556" right="0.432638888888889" top="0.511805555555556" bottom="0.393055555555556" header="0.5" footer="0.118055555555556"/>
  <pageSetup paperSize="9" scale="9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吴仪朗</dc:creator>
  <cp:lastModifiedBy>猫</cp:lastModifiedBy>
  <dcterms:created xsi:type="dcterms:W3CDTF">2026-05-08T10:58:00Z</dcterms:created>
  <dcterms:modified xsi:type="dcterms:W3CDTF">2026-07-21T01:24:11Z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32DC8C3E9DA14255A2CDFA1AE6DAEC94_13</vt:lpwstr>
  </property>
  <property fmtid="{D5CDD505-2E9C-101B-9397-08002B2CF9AE}" pid="3" name="KSOProductBuildVer">
    <vt:lpwstr>2052-11.8.2.11734</vt:lpwstr>
  </property>
  <property fmtid="{D5CDD505-2E9C-101B-9397-08002B2CF9AE}" pid="4" name="CalculationRule">
    <vt:i4>0</vt:i4>
  </property>
</Properties>
</file>