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620"/>
  </bookViews>
  <sheets>
    <sheet name="2026年邵阳县城区学校选调小学教师岗位计划表" sheetId="1" r:id="rId1"/>
    <sheet name="2026年邵阳县城区学校选调初中教师岗位计划表 " sheetId="2" r:id="rId2"/>
    <sheet name="2026年邵阳县选调高（职）中教师岗位计划表 " sheetId="3" r:id="rId3"/>
  </sheets>
  <definedNames>
    <definedName name="_xlnm._FilterDatabase" localSheetId="0" hidden="1">'2026年邵阳县城区学校选调小学教师岗位计划表'!$A$1:$AH$22</definedName>
    <definedName name="_xlnm._FilterDatabase" localSheetId="2" hidden="1">'2026年邵阳县选调高（职）中教师岗位计划表 '!$A$1:$K$31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<sst xmlns="http://schemas.openxmlformats.org/spreadsheetml/2006/main" count="460" uniqueCount="199">
  <si>
    <t xml:space="preserve"> 附件1-1</t>
  </si>
  <si>
    <r>
      <rPr>
        <b/>
        <sz val="18"/>
        <rFont val="宋体"/>
        <charset val="134"/>
      </rPr>
      <t xml:space="preserve">2026年邵阳县城区学校选调小学教师岗位计划表                                                                   </t>
    </r>
    <r>
      <rPr>
        <sz val="18"/>
        <rFont val="宋体"/>
        <charset val="134"/>
      </rPr>
      <t xml:space="preserve">                              </t>
    </r>
  </si>
  <si>
    <t>序号</t>
  </si>
  <si>
    <t>选调单位</t>
  </si>
  <si>
    <t>选调岗位</t>
  </si>
  <si>
    <t>岗位代码</t>
  </si>
  <si>
    <t>选调
计划数</t>
  </si>
  <si>
    <t>学历学位要求</t>
  </si>
  <si>
    <t>资格（执业）要求</t>
  </si>
  <si>
    <t>年龄要求</t>
  </si>
  <si>
    <t>选调范围及条件</t>
  </si>
  <si>
    <t>备注</t>
  </si>
  <si>
    <t>邵阳县思源学校</t>
  </si>
  <si>
    <t>数学</t>
  </si>
  <si>
    <t>A1</t>
  </si>
  <si>
    <t>专科及以上学历</t>
  </si>
  <si>
    <t>具有小学及以上数学教师资格证</t>
  </si>
  <si>
    <t>1986年8月31日以后出生</t>
  </si>
  <si>
    <t xml:space="preserve">1.面向邵阳县非城区学校在编在岗小学教师，参加选调报考人员，须在乡镇学校任教满3年及以上（任教时间截止至2026年8月31日。代课时间不计入，特岗小学教师服务期3年计算为任教年限，商调、对调进入我县的在编在岗小学教师，在原工作地的公办农村学校在编工作时间合并计算工作年限）。                                                  2.具有小学及以上相应学科教师资格证。
</t>
  </si>
  <si>
    <t>语文</t>
  </si>
  <si>
    <t>A2</t>
  </si>
  <si>
    <t>具有小学及以上语文教师资格证</t>
  </si>
  <si>
    <t>体育</t>
  </si>
  <si>
    <t>A3</t>
  </si>
  <si>
    <t>具有小学及以上体育与健康教师资格证</t>
  </si>
  <si>
    <t>邵阳县芙蓉学校</t>
  </si>
  <si>
    <t>小学数学</t>
  </si>
  <si>
    <t>B1</t>
  </si>
  <si>
    <t>1.面向邵阳县非城区学校在编在岗小学教师，参加选调报考人员，须在乡镇学校任教满3年及以上（任教时间截止至2026年8月31日。代课时间不计入，特岗小学教师服务期3年计算为任教年限，商调、对调进入我县的在编在岗小学教师，在原工作地的公办农村学校在编工作时间合并计算工作年限）。2.具有小学及以上相应学科教师资格证。</t>
  </si>
  <si>
    <t>小学语文</t>
  </si>
  <si>
    <t>B2</t>
  </si>
  <si>
    <t xml:space="preserve">1.面向邵阳县非城区学校在编在岗小学教师，参加选调报考人员，须在乡镇学校任教满3年及以上（任教时间截止至2026年8月31日。代课时间不计入，特岗小学教师服务期3年计算为任教年限，商调、对调进入我县的在编在岗小学教师，在原工作地的公办农村学校在编工作时间合并计算工作年限）。                                                                 2.具有小学及以上相应学科教师资格证。                                 </t>
  </si>
  <si>
    <t>小学英语</t>
  </si>
  <si>
    <t>B3</t>
  </si>
  <si>
    <t>具有小学及以上英语教师资格证</t>
  </si>
  <si>
    <t xml:space="preserve">1.面向邵阳县非城区学校在编在岗小学教师，参加选调报考人员，须在乡镇学校任教满3年及以上（任教时间截止至2026年8月31日。代课时间不计入，特岗小学教师服务期3年计算为任教年限，商调、对调进入我县的在编在岗小学教师，在原工作地的公办农村学校在编工作时间合并计算工作年限）。                                                                             2.具有小学及以上相应学科教师资格证。                             </t>
  </si>
  <si>
    <t>小学体育</t>
  </si>
  <si>
    <t>B4</t>
  </si>
  <si>
    <t>1.面向邵阳县非城区学校在编在岗小学教师，参加选调报考人员，须在乡镇学校任教满3年及以上（任教时间截止至2026年8月31日。代课时间不计入，特岗小学教师服务期3年计算为任教年限，商调、对调进入我县的在编在岗小学教师，在原工作地的公办农村学校在编工作时间合并计算工作年限）。                                                                    2.具有小学及以上相应学科教师资格证。</t>
  </si>
  <si>
    <t>塘渡口镇第一完全小学</t>
  </si>
  <si>
    <t>小学音乐</t>
  </si>
  <si>
    <t>C1</t>
  </si>
  <si>
    <t>具有小学及以上音乐教师资格证</t>
  </si>
  <si>
    <t>1.面向邵阳县非城区学校在编在岗小学教师，参加选调报考人员，须在乡镇学校任教满3年及以上（任教时间截止至2026年8月31日。代课时间不计入，特岗小学教师服务期3年计算为任教年限，商调、对调进入我县的在编在岗小学教师，在原工作地的公办农村学校在编工作时间合并计算工作年限）。                                                  2.具有小学及以上相应学科教师资格证。</t>
  </si>
  <si>
    <t>会计</t>
  </si>
  <si>
    <t>C2</t>
  </si>
  <si>
    <t>本科及以上学历</t>
  </si>
  <si>
    <t>具有会计资格证</t>
  </si>
  <si>
    <t>面向邵阳县非城区学校小学在编在岗教师，参加选调报考人员，须在乡镇学校任教满3年及以上（任教时间截止至2026年8月31日。代课时间不计入，特岗教师服务期3年计算为任教年限，商调、对调进入我县的在编在岗教师，在原工作地的公办农村学校在编工作时间合并计算工作年限）。</t>
  </si>
  <si>
    <t>C3</t>
  </si>
  <si>
    <t>塘渡口镇第二完全小学</t>
  </si>
  <si>
    <t>D1</t>
  </si>
  <si>
    <t>塘渡口镇第三完全小学</t>
  </si>
  <si>
    <t>E1</t>
  </si>
  <si>
    <t>1.面向邵阳县非城区学校在编在岗小学教师，参加选调报考人员，须在乡镇学校任教满3年及以上（任教时间截止至2026年8月31日。代课时间不计入，特岗小学教师服务期3年计算为任教年限，商调、对调进入我县的在编在岗小学教师，在原工作地的公办农村学校在编工作时间合并计算工作年限）。                                                                                                             2.具有小学及以上相应学科教师资格证。</t>
  </si>
  <si>
    <t>塘渡口镇第五完全小学</t>
  </si>
  <si>
    <t>F1</t>
  </si>
  <si>
    <t>F2</t>
  </si>
  <si>
    <t>具有小学及以上体育教师资格证</t>
  </si>
  <si>
    <t>1.面向邵阳县非城区学校在编在岗小学教师，参加选调报考人员，须在乡镇学校任教满3年及以上（任教时间截止至2026年8月31日。代课时间不计入，特岗小学教师服务期3年计算为任教年限，商调、对调进入我县的在编在岗小学教师，在原工作地的公办农村学校在编工作时间合并计算工作年限）。                                                                   2.具有小学及以上相应学科教师资格证。</t>
  </si>
  <si>
    <t>F3</t>
  </si>
  <si>
    <t xml:space="preserve">面向邵阳县非城区学校小学在编在岗教师，参加选调报考人员，须在乡镇学校任教满3年及以上（任教时间截止至2026年8月31日。代课时间不计入，特岗小学教师服务期3年计算为任教年限，商调、对调进入我县的在编在岗小学教师，在原工作地的公办农村学校在编工作时间合并计算工作年限）。                                                                  </t>
  </si>
  <si>
    <t>塘渡口镇大岭小学</t>
  </si>
  <si>
    <t>G1</t>
  </si>
  <si>
    <t>G2</t>
  </si>
  <si>
    <t>G3</t>
  </si>
  <si>
    <t>合计</t>
  </si>
  <si>
    <t>附件1-2</t>
  </si>
  <si>
    <t xml:space="preserve">2026年邵阳县城区学校选调初中教师岗位计划表  </t>
  </si>
  <si>
    <t>选调计划数</t>
  </si>
  <si>
    <t>学历要求</t>
  </si>
  <si>
    <t>初中英语</t>
  </si>
  <si>
    <t>H1</t>
  </si>
  <si>
    <t>具有初中及以上英语教师资格证</t>
  </si>
  <si>
    <t>1.面向邵阳县非城区学校初中、小学在编在岗教师，参加选调报考人员，须在乡镇学校任教满3年及以上（任教时间截止至2026年8月31日。代课时间不计入，特岗教师服务期3年计算为任教年限，商调、对调进入我县的在编在岗教师，在原工作地的公办农村学校在编工作时间合并计算工作年限）。2.具有初中及以上相应学科教师资格证。</t>
  </si>
  <si>
    <t>初中数学</t>
  </si>
  <si>
    <t>H2</t>
  </si>
  <si>
    <t>具有初中及以上数学教师资格证</t>
  </si>
  <si>
    <t>初中历史</t>
  </si>
  <si>
    <t>H3</t>
  </si>
  <si>
    <t>具有初中及以上历史教师资格证</t>
  </si>
  <si>
    <t>1.面向邵阳县非城区学校初中、小学在编在岗教师，参加选调报考人员，须在乡镇学校任教满3年及以上（任教时间截止至2026年8月31日。代课时间不计入，特岗教师服务期3年计算为任教年限，商调、对调进入我县的在编在岗教师，在原工作地的公办农村学校在编工作时间合并计算工作年限）。  2.具有初中及以上相应学科教师资格证。</t>
  </si>
  <si>
    <t>初中物理</t>
  </si>
  <si>
    <t>H4</t>
  </si>
  <si>
    <t>具有初中及以上物理教师资格证</t>
  </si>
  <si>
    <t>初中体育</t>
  </si>
  <si>
    <t>H5</t>
  </si>
  <si>
    <t>具有初中及以上体育教师资格证</t>
  </si>
  <si>
    <t>1.面向邵阳县非城区学校初中、小学在编在岗教师，参加选调报考人员，须在乡镇学校任教满3年及以上（任教时间截止至2026年8月31日。代课时间不计入，特岗教师服务期3年计算为任教年限，商调、对调进入我县的在编在岗教师，在原工作地的公办农村学校在编工作时间合并计算工作年限）。 2.具有初中及以上相应学科教师资格证。</t>
  </si>
  <si>
    <t>邵阳县塘渡口中学</t>
  </si>
  <si>
    <t>初中语文</t>
  </si>
  <si>
    <t>J1</t>
  </si>
  <si>
    <t>具有初中及以上语文教师资格证</t>
  </si>
  <si>
    <t>1.面向邵阳县非城区学校初中、小学在编在岗教师，参加选调报考人员，须在乡镇学校任教满3年及以上（任教时间截止至2026年8月31日。代课时间不计入，特岗教师服务期3年计算为任教年限，商调、对调进入我县的在编在岗教师，在原工作地的公办农村学校在编工作时间合并计算工作年限）。                                                      2.具有初中及以上相应学科教师资格证。</t>
  </si>
  <si>
    <t>J2</t>
  </si>
  <si>
    <t>初中生物</t>
  </si>
  <si>
    <t>J3</t>
  </si>
  <si>
    <t>具有初中及以上生物教师资格证</t>
  </si>
  <si>
    <t>1.面向邵阳县非城区学校初中、小学在编在岗教师，参加选调报考人员，须在乡镇学校任教满3年及以上（任教时间截止至2026年8月31日。代课时间不计入，特岗教师服务期3年计算为任教年限，商调、对调进入我县的在编在岗教师，在原工作地的公办农村学校在编工作时间合并计算工作年限）。                                                         2.具有初中及以上相应学科教师资格证。</t>
  </si>
  <si>
    <t>初中音乐</t>
  </si>
  <si>
    <t>J4</t>
  </si>
  <si>
    <t>具有初中及以上音乐教师资格证</t>
  </si>
  <si>
    <t xml:space="preserve">1.面向邵阳县非城区学校初中、小学在编在岗教师，参加选调报考人员，须在乡镇学校任教满3年及以上（任教时间截止至2026年8月31日。代课时间不计入，特岗教师服务期3年计算为任教年限，商调、对调进入我县的在编在岗教师，在原工作地的公办农村学校在编工作时间合并计算工作年限）。                                                             2.具有初中及以上相应学科教师资格证。    </t>
  </si>
  <si>
    <t>K1</t>
  </si>
  <si>
    <t>1.面向邵阳县非城区学校初中在编在岗教师，参加选调报考人员，须在乡镇学校任教满3年及以上（任教时间截止至2026年8月31日。代课时间不计入，特岗教师服务期3年计算为任教年限，商调、对调进入我县的在编在岗教师，在原工作地的公办农村学校在编工作时间合并计算工作年限）。  2.具有初中及以上相应学科教师资格证。</t>
  </si>
  <si>
    <t>K2</t>
  </si>
  <si>
    <t>1.面向邵阳县非城区学校初中在编在岗教师，参加选调报考人员，须在乡镇学校任教满3年及以上（任教时间截止至2026年8月31日。代课时间不计入，特岗教师服务期3年计算为任教年限，商调、对调进入我县的在编在岗教师，在原工作地的公办农村学校在编工作时间合并计算工作年限）。 2.具有初中及以上相应学科教师资格证。</t>
  </si>
  <si>
    <t>K3</t>
  </si>
  <si>
    <t>初中道德与法治</t>
  </si>
  <si>
    <t>K4</t>
  </si>
  <si>
    <t>具有初中及以上道德与法治教师资格证</t>
  </si>
  <si>
    <t>初中地理</t>
  </si>
  <si>
    <t>K5</t>
  </si>
  <si>
    <t>具有初中及以上地理教师资格证</t>
  </si>
  <si>
    <t>K6</t>
  </si>
  <si>
    <t>K7</t>
  </si>
  <si>
    <t>邵阳县第十一初级中学</t>
  </si>
  <si>
    <t>L1</t>
  </si>
  <si>
    <t>L2</t>
  </si>
  <si>
    <t>L3</t>
  </si>
  <si>
    <t>具有会计从业资格证</t>
  </si>
  <si>
    <t>1981年8月31日以后出生</t>
  </si>
  <si>
    <t>1.面向邵阳县非城区学校初中、小学在编在岗教师，参加选调报考人员，须在乡镇学校任教满3年及以上（任教时间截止至2026年8月31日。代课时间不计入，特岗教师服务期3年计算为任教年限，商调、对调进入我县的在编在岗教师，在原工作地的公办农村学校在编工作时间合并计算工作年限）。2.具有会计从业资格证，有乡镇学校会计工作经验优先。3.具有初中语文教师资格证，普通话二甲。</t>
  </si>
  <si>
    <t>附件1-3</t>
  </si>
  <si>
    <t xml:space="preserve">2026年邵阳县选调高（职）中教师岗位计划表  </t>
  </si>
  <si>
    <t>专业要求</t>
  </si>
  <si>
    <t>邵阳县第一中学</t>
  </si>
  <si>
    <t>高中语文</t>
  </si>
  <si>
    <t>Z1</t>
  </si>
  <si>
    <t>第一学历要求为全日制本科</t>
  </si>
  <si>
    <t>中国语言文学类</t>
  </si>
  <si>
    <t>高中语文教师资格证</t>
  </si>
  <si>
    <t>面向全县初级中学工作满3年及以上（任教时间截止至2026年8月31日。代课时间不计入，特岗初中教师服务期3年计算为任教年限，商调、对调进入我县的在编在岗初中教师，在原工作地的公办初级中学在编在岗工作时间合并计算工作年限）初中学段（含九年一贯制学校）的在编在岗初中教师，专业与报考岗位相关，且具有高中相应学科教师资格证。</t>
  </si>
  <si>
    <t>高中数学</t>
  </si>
  <si>
    <t>Z2</t>
  </si>
  <si>
    <t>数学与统计类</t>
  </si>
  <si>
    <t>高中数学教师资格证</t>
  </si>
  <si>
    <t>高中英语</t>
  </si>
  <si>
    <t>Z3</t>
  </si>
  <si>
    <t>外国语言学类（限英语方向）</t>
  </si>
  <si>
    <t>高中英语教师资格证</t>
  </si>
  <si>
    <t>高中物理</t>
  </si>
  <si>
    <t>Z4</t>
  </si>
  <si>
    <t>物理学类</t>
  </si>
  <si>
    <t>高中物理教师资格证</t>
  </si>
  <si>
    <t>高中化学</t>
  </si>
  <si>
    <t>Z5</t>
  </si>
  <si>
    <t>化学类</t>
  </si>
  <si>
    <t>高中化学教师资格证</t>
  </si>
  <si>
    <t>高中生物</t>
  </si>
  <si>
    <t>Z6</t>
  </si>
  <si>
    <t>生物学类、生物科学类</t>
  </si>
  <si>
    <t>高中生物教师资格证</t>
  </si>
  <si>
    <t>高中体育</t>
  </si>
  <si>
    <t>Z7</t>
  </si>
  <si>
    <t>体育学类</t>
  </si>
  <si>
    <t>高中体育教师资格证</t>
  </si>
  <si>
    <t>邵阳县第二中学</t>
  </si>
  <si>
    <t>X1</t>
  </si>
  <si>
    <t>X2</t>
  </si>
  <si>
    <t>X3</t>
  </si>
  <si>
    <t>X4</t>
  </si>
  <si>
    <t>X5</t>
  </si>
  <si>
    <t>X6</t>
  </si>
  <si>
    <t>生物学类</t>
  </si>
  <si>
    <t>高中政治</t>
  </si>
  <si>
    <t>X7</t>
  </si>
  <si>
    <t>政治学类</t>
  </si>
  <si>
    <t>高中政治教师资格证</t>
  </si>
  <si>
    <t>高中历史</t>
  </si>
  <si>
    <t>X8</t>
  </si>
  <si>
    <t>历史学类</t>
  </si>
  <si>
    <t>高中历史教师资格证</t>
  </si>
  <si>
    <t>高中地理</t>
  </si>
  <si>
    <t>X9</t>
  </si>
  <si>
    <t>第一学历要求为全日制师范类本科</t>
  </si>
  <si>
    <t>地理学类、地理科学类</t>
  </si>
  <si>
    <t>高中地理教师资格证</t>
  </si>
  <si>
    <t>邵阳县第七中学</t>
  </si>
  <si>
    <t>M1</t>
  </si>
  <si>
    <t>M2</t>
  </si>
  <si>
    <t>外国语言文学类专业（限英语专业方向）</t>
  </si>
  <si>
    <t>M3</t>
  </si>
  <si>
    <t>M4</t>
  </si>
  <si>
    <t>M5</t>
  </si>
  <si>
    <t>专业不限</t>
  </si>
  <si>
    <t>会计资格证</t>
  </si>
  <si>
    <t>面向全县初级中学工作满3年及以上（任教时间截止至2026年8月31日。代课时间不计入，特岗初中教师服务期3年计算为任教年限，商调、对调进入我县的在编在岗初中教师，在原工作地的公办初级中学在编在岗工作时间合并计算工作年限）初中学段（含九年一贯制学校）的在编在岗初中教师，专业与报考岗位相关，且具有会计资格证。</t>
  </si>
  <si>
    <t>邵阳县职业技术学校</t>
  </si>
  <si>
    <t>N1</t>
  </si>
  <si>
    <t>高中语文或中职语文教师资格证</t>
  </si>
  <si>
    <t>N2</t>
  </si>
  <si>
    <t>高中数学或中职数学教师资格证</t>
  </si>
  <si>
    <t>N3</t>
  </si>
  <si>
    <t>高中地理或中职地理教师资格证</t>
  </si>
  <si>
    <t>N4</t>
  </si>
  <si>
    <t>高中物理或中职物理教师资格证</t>
  </si>
  <si>
    <t>邵阳县教师进修学校</t>
  </si>
  <si>
    <t>P1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</si>
</sst>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1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b/>
      <sz val="18"/>
      <color indexed="8"/>
      <name val="宋体"/>
      <charset val="134"/>
    </font>
    <font>
      <b/>
      <sz val="11"/>
      <color indexed="8"/>
      <name val="仿宋_GB2312"/>
      <charset val="134"/>
    </font>
    <font>
      <b/>
      <sz val="11"/>
      <color theme="1"/>
      <name val="宋体"/>
      <charset val="134"/>
      <scheme val="minor"/>
    </font>
    <font>
      <sz val="9"/>
      <color indexed="8"/>
      <name val="仿宋_GB2312"/>
      <charset val="134"/>
    </font>
    <font>
      <sz val="9"/>
      <name val="仿宋_GB2312"/>
      <charset val="134"/>
    </font>
    <font>
      <sz val="9"/>
      <color theme="1"/>
      <name val="仿宋_GB2312"/>
      <charset val="134"/>
    </font>
    <font>
      <sz val="10"/>
      <color indexed="8"/>
      <name val="仿宋_GB2312"/>
      <charset val="134"/>
    </font>
    <font>
      <sz val="11"/>
      <color indexed="8"/>
      <name val="仿宋_GB2312"/>
      <charset val="134"/>
    </font>
    <font>
      <sz val="11"/>
      <color indexed="8"/>
      <name val="宋体"/>
      <charset val="134"/>
    </font>
    <font>
      <b/>
      <sz val="9"/>
      <color indexed="8"/>
      <name val="宋体"/>
      <charset val="134"/>
    </font>
    <font>
      <b/>
      <sz val="10"/>
      <color indexed="8"/>
      <name val="仿宋_GB2312"/>
      <charset val="134"/>
    </font>
    <font>
      <sz val="9"/>
      <color indexed="8"/>
      <name val="宋体"/>
      <charset val="134"/>
    </font>
    <font>
      <sz val="12"/>
      <name val="仿宋_GB2312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b/>
      <sz val="12"/>
      <color indexed="8"/>
      <name val="宋体"/>
      <charset val="134"/>
    </font>
    <font>
      <sz val="9"/>
      <color indexed="8"/>
      <name val="仿宋"/>
      <charset val="134"/>
    </font>
    <font>
      <sz val="9"/>
      <color rgb="FF000000"/>
      <name val="宋体"/>
      <charset val="134"/>
    </font>
    <font>
      <sz val="9"/>
      <name val="仿宋"/>
      <charset val="134"/>
    </font>
    <font>
      <b/>
      <sz val="9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7" applyNumberFormat="0" applyFill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3" borderId="9" applyNumberFormat="0" applyAlignment="0" applyProtection="0">
      <alignment vertical="center"/>
    </xf>
    <xf numFmtId="0" fontId="40" fillId="4" borderId="10" applyNumberFormat="0" applyAlignment="0" applyProtection="0">
      <alignment vertical="center"/>
    </xf>
    <xf numFmtId="0" fontId="41" fillId="4" borderId="9" applyNumberFormat="0" applyAlignment="0" applyProtection="0">
      <alignment vertical="center"/>
    </xf>
    <xf numFmtId="0" fontId="42" fillId="5" borderId="11" applyNumberFormat="0" applyAlignment="0" applyProtection="0">
      <alignment vertical="center"/>
    </xf>
    <xf numFmtId="0" fontId="43" fillId="0" borderId="12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49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>
      <alignment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6" fillId="0" borderId="0" xfId="0" applyFont="1" applyFill="1">
      <alignment vertical="center"/>
    </xf>
    <xf numFmtId="0" fontId="16" fillId="0" borderId="1" xfId="0" applyFont="1" applyFill="1" applyBorder="1">
      <alignment vertical="center"/>
    </xf>
    <xf numFmtId="0" fontId="17" fillId="0" borderId="1" xfId="0" applyFont="1" applyFill="1" applyBorder="1">
      <alignment vertical="center"/>
    </xf>
    <xf numFmtId="0" fontId="18" fillId="0" borderId="0" xfId="0" applyFont="1" applyFill="1">
      <alignment vertical="center"/>
    </xf>
    <xf numFmtId="0" fontId="18" fillId="0" borderId="0" xfId="0" applyFont="1" applyFill="1" applyAlignment="1">
      <alignment vertical="center" wrapText="1"/>
    </xf>
    <xf numFmtId="0" fontId="19" fillId="0" borderId="0" xfId="0" applyFont="1" applyFill="1">
      <alignment vertical="center"/>
    </xf>
    <xf numFmtId="0" fontId="20" fillId="0" borderId="0" xfId="0" applyNumberFormat="1" applyFont="1" applyFill="1" applyBorder="1" applyAlignment="1" applyProtection="1">
      <alignment horizontal="left" wrapText="1"/>
    </xf>
    <xf numFmtId="0" fontId="21" fillId="0" borderId="0" xfId="0" applyNumberFormat="1" applyFont="1" applyFill="1" applyBorder="1" applyAlignment="1" applyProtection="1">
      <alignment horizontal="center" wrapText="1"/>
    </xf>
    <xf numFmtId="0" fontId="22" fillId="0" borderId="0" xfId="0" applyNumberFormat="1" applyFont="1" applyFill="1" applyBorder="1" applyAlignment="1" applyProtection="1">
      <alignment horizontal="center" wrapText="1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 applyProtection="1">
      <alignment horizontal="center" vertical="center" wrapText="1"/>
    </xf>
    <xf numFmtId="0" fontId="20" fillId="0" borderId="2" xfId="0" applyNumberFormat="1" applyFont="1" applyFill="1" applyBorder="1" applyAlignment="1" applyProtection="1">
      <alignment horizontal="center" vertical="center" wrapText="1"/>
    </xf>
    <xf numFmtId="0" fontId="24" fillId="0" borderId="1" xfId="0" applyNumberFormat="1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20" fillId="0" borderId="3" xfId="0" applyNumberFormat="1" applyFont="1" applyFill="1" applyBorder="1" applyAlignment="1" applyProtection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16" fillId="0" borderId="0" xfId="0" applyFont="1" applyFill="1" applyBorder="1">
      <alignment vertical="center"/>
    </xf>
    <xf numFmtId="0" fontId="16" fillId="0" borderId="5" xfId="0" applyFont="1" applyFill="1" applyBorder="1">
      <alignment vertical="center"/>
    </xf>
    <xf numFmtId="0" fontId="17" fillId="0" borderId="0" xfId="0" applyFont="1" applyFill="1" applyBorder="1">
      <alignment vertical="center"/>
    </xf>
    <xf numFmtId="0" fontId="17" fillId="0" borderId="5" xfId="0" applyFont="1" applyFill="1" applyBorder="1">
      <alignment vertical="center"/>
    </xf>
    <xf numFmtId="0" fontId="17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30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AH23"/>
  <sheetViews>
    <sheetView tabSelected="1" workbookViewId="0">
      <selection activeCell="D8" sqref="D8"/>
    </sheetView>
  </sheetViews>
  <sheetFormatPr defaultColWidth="9" defaultRowHeight="14.4"/>
  <cols>
    <col min="1" max="1" width="8.11111111111111" style="43" customWidth="1"/>
    <col min="2" max="2" width="10.1111111111111" style="44" customWidth="1"/>
    <col min="3" max="3" width="8.22222222222222" style="43" customWidth="1"/>
    <col min="4" max="4" width="6" style="43" customWidth="1"/>
    <col min="5" max="5" width="8.77777777777778" style="44" customWidth="1"/>
    <col min="6" max="6" width="12.3333333333333" style="44" customWidth="1"/>
    <col min="7" max="7" width="16" style="44" customWidth="1"/>
    <col min="8" max="8" width="10.1111111111111" style="43" customWidth="1"/>
    <col min="9" max="9" width="51.6666666666667" style="45" customWidth="1"/>
    <col min="10" max="16384" width="9" style="43"/>
  </cols>
  <sheetData>
    <row r="1" ht="28" customHeight="1" spans="1:34">
      <c r="A1" s="46" t="s">
        <v>0</v>
      </c>
      <c r="B1" s="46"/>
      <c r="C1" s="47"/>
      <c r="D1" s="47"/>
      <c r="E1" s="47"/>
      <c r="F1" s="47"/>
      <c r="G1" s="47"/>
      <c r="H1" s="47"/>
      <c r="I1" s="48"/>
    </row>
    <row r="2" ht="45" customHeight="1" spans="1:34">
      <c r="A2" s="49" t="s">
        <v>1</v>
      </c>
      <c r="B2" s="49"/>
      <c r="C2" s="49"/>
      <c r="D2" s="49"/>
      <c r="E2" s="49"/>
      <c r="F2" s="49"/>
      <c r="G2" s="49"/>
      <c r="H2" s="49"/>
      <c r="I2" s="50"/>
    </row>
    <row r="3" ht="19" customHeight="1" spans="1:34">
      <c r="A3" s="51" t="s">
        <v>2</v>
      </c>
      <c r="B3" s="52" t="s">
        <v>3</v>
      </c>
      <c r="C3" s="52" t="s">
        <v>4</v>
      </c>
      <c r="D3" s="53" t="s">
        <v>5</v>
      </c>
      <c r="E3" s="52" t="s">
        <v>6</v>
      </c>
      <c r="F3" s="51" t="s">
        <v>7</v>
      </c>
      <c r="G3" s="52" t="s">
        <v>8</v>
      </c>
      <c r="H3" s="52" t="s">
        <v>9</v>
      </c>
      <c r="I3" s="54" t="s">
        <v>10</v>
      </c>
      <c r="J3" s="55" t="s">
        <v>11</v>
      </c>
    </row>
    <row r="4" ht="19" customHeight="1" spans="1:34">
      <c r="A4" s="51"/>
      <c r="B4" s="52"/>
      <c r="C4" s="52"/>
      <c r="D4" s="56"/>
      <c r="E4" s="52"/>
      <c r="F4" s="51"/>
      <c r="G4" s="52"/>
      <c r="H4" s="52"/>
      <c r="I4" s="54"/>
      <c r="J4" s="55"/>
    </row>
    <row r="5" s="40" customFormat="1" ht="70" customHeight="1" spans="1:34">
      <c r="A5" s="36">
        <v>1</v>
      </c>
      <c r="B5" s="57" t="s">
        <v>12</v>
      </c>
      <c r="C5" s="58" t="s">
        <v>13</v>
      </c>
      <c r="D5" s="58" t="s">
        <v>14</v>
      </c>
      <c r="E5" s="58">
        <v>1</v>
      </c>
      <c r="F5" s="58" t="s">
        <v>15</v>
      </c>
      <c r="G5" s="58" t="s">
        <v>16</v>
      </c>
      <c r="H5" s="58" t="s">
        <v>17</v>
      </c>
      <c r="I5" s="59" t="s">
        <v>18</v>
      </c>
      <c r="J5" s="41"/>
    </row>
    <row r="6" s="40" customFormat="1" ht="72" customHeight="1" spans="1:34">
      <c r="A6" s="36">
        <v>3</v>
      </c>
      <c r="B6" s="57"/>
      <c r="C6" s="58" t="s">
        <v>19</v>
      </c>
      <c r="D6" s="58" t="s">
        <v>20</v>
      </c>
      <c r="E6" s="58">
        <v>1</v>
      </c>
      <c r="F6" s="58" t="s">
        <v>15</v>
      </c>
      <c r="G6" s="58" t="s">
        <v>21</v>
      </c>
      <c r="H6" s="58" t="s">
        <v>17</v>
      </c>
      <c r="I6" s="59" t="s">
        <v>18</v>
      </c>
      <c r="J6" s="41"/>
    </row>
    <row r="7" s="40" customFormat="1" ht="72" customHeight="1" spans="1:34">
      <c r="A7" s="36">
        <v>6</v>
      </c>
      <c r="B7" s="57"/>
      <c r="C7" s="58" t="s">
        <v>22</v>
      </c>
      <c r="D7" s="58" t="s">
        <v>23</v>
      </c>
      <c r="E7" s="58">
        <v>1</v>
      </c>
      <c r="F7" s="58" t="s">
        <v>15</v>
      </c>
      <c r="G7" s="60" t="s">
        <v>24</v>
      </c>
      <c r="H7" s="58" t="s">
        <v>17</v>
      </c>
      <c r="I7" s="59" t="s">
        <v>18</v>
      </c>
      <c r="J7" s="41"/>
    </row>
    <row r="8" s="40" customFormat="1" ht="54" spans="1:34">
      <c r="A8" s="36">
        <v>8</v>
      </c>
      <c r="B8" s="61" t="s">
        <v>25</v>
      </c>
      <c r="C8" s="58" t="s">
        <v>26</v>
      </c>
      <c r="D8" s="58" t="s">
        <v>27</v>
      </c>
      <c r="E8" s="58">
        <v>1</v>
      </c>
      <c r="F8" s="58" t="s">
        <v>15</v>
      </c>
      <c r="G8" s="58" t="s">
        <v>16</v>
      </c>
      <c r="H8" s="58" t="s">
        <v>17</v>
      </c>
      <c r="I8" s="59" t="s">
        <v>28</v>
      </c>
      <c r="J8" s="41"/>
    </row>
    <row r="9" s="40" customFormat="1" ht="64.8" spans="1:34">
      <c r="A9" s="36">
        <v>10</v>
      </c>
      <c r="B9" s="62"/>
      <c r="C9" s="58" t="s">
        <v>29</v>
      </c>
      <c r="D9" s="58" t="s">
        <v>30</v>
      </c>
      <c r="E9" s="58">
        <v>1</v>
      </c>
      <c r="F9" s="58" t="s">
        <v>15</v>
      </c>
      <c r="G9" s="58" t="s">
        <v>21</v>
      </c>
      <c r="H9" s="58" t="s">
        <v>17</v>
      </c>
      <c r="I9" s="59" t="s">
        <v>31</v>
      </c>
      <c r="J9" s="41"/>
    </row>
    <row r="10" s="40" customFormat="1" ht="64.8" spans="1:34">
      <c r="A10" s="36">
        <v>12</v>
      </c>
      <c r="B10" s="62"/>
      <c r="C10" s="58" t="s">
        <v>32</v>
      </c>
      <c r="D10" s="58" t="s">
        <v>33</v>
      </c>
      <c r="E10" s="58">
        <v>2</v>
      </c>
      <c r="F10" s="58" t="s">
        <v>15</v>
      </c>
      <c r="G10" s="60" t="s">
        <v>34</v>
      </c>
      <c r="H10" s="58" t="s">
        <v>17</v>
      </c>
      <c r="I10" s="63" t="s">
        <v>35</v>
      </c>
      <c r="J10" s="41"/>
    </row>
    <row r="11" s="40" customFormat="1" ht="64.8" spans="1:34">
      <c r="A11" s="36">
        <v>15</v>
      </c>
      <c r="B11" s="62"/>
      <c r="C11" s="60" t="s">
        <v>36</v>
      </c>
      <c r="D11" s="58" t="s">
        <v>37</v>
      </c>
      <c r="E11" s="60">
        <v>1</v>
      </c>
      <c r="F11" s="58" t="s">
        <v>15</v>
      </c>
      <c r="G11" s="58" t="s">
        <v>24</v>
      </c>
      <c r="H11" s="58" t="s">
        <v>17</v>
      </c>
      <c r="I11" s="59" t="s">
        <v>38</v>
      </c>
      <c r="J11" s="41"/>
    </row>
    <row r="12" s="41" customFormat="1" ht="64.8" spans="1:34">
      <c r="A12" s="36">
        <v>18</v>
      </c>
      <c r="B12" s="64" t="s">
        <v>39</v>
      </c>
      <c r="C12" s="58" t="s">
        <v>40</v>
      </c>
      <c r="D12" s="58" t="s">
        <v>41</v>
      </c>
      <c r="E12" s="58">
        <v>1</v>
      </c>
      <c r="F12" s="58" t="s">
        <v>15</v>
      </c>
      <c r="G12" s="58" t="s">
        <v>42</v>
      </c>
      <c r="H12" s="58" t="s">
        <v>17</v>
      </c>
      <c r="I12" s="63" t="s">
        <v>43</v>
      </c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6"/>
    </row>
    <row r="13" s="42" customFormat="1" ht="60" customHeight="1" spans="1:34">
      <c r="A13" s="58">
        <v>20</v>
      </c>
      <c r="B13" s="64"/>
      <c r="C13" s="58" t="s">
        <v>44</v>
      </c>
      <c r="D13" s="58" t="s">
        <v>45</v>
      </c>
      <c r="E13" s="58">
        <v>1</v>
      </c>
      <c r="F13" s="58" t="s">
        <v>46</v>
      </c>
      <c r="G13" s="58" t="s">
        <v>47</v>
      </c>
      <c r="H13" s="58" t="s">
        <v>17</v>
      </c>
      <c r="I13" s="59" t="s">
        <v>48</v>
      </c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8"/>
    </row>
    <row r="14" s="41" customFormat="1" ht="64.8" spans="1:34">
      <c r="A14" s="36">
        <v>21</v>
      </c>
      <c r="B14" s="64"/>
      <c r="C14" s="58" t="s">
        <v>32</v>
      </c>
      <c r="D14" s="58" t="s">
        <v>49</v>
      </c>
      <c r="E14" s="58">
        <v>1</v>
      </c>
      <c r="F14" s="58" t="s">
        <v>15</v>
      </c>
      <c r="G14" s="58" t="s">
        <v>34</v>
      </c>
      <c r="H14" s="58" t="s">
        <v>17</v>
      </c>
      <c r="I14" s="63" t="s">
        <v>43</v>
      </c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6"/>
    </row>
    <row r="15" s="40" customFormat="1" ht="64.8" spans="1:34">
      <c r="A15" s="36">
        <v>24</v>
      </c>
      <c r="B15" s="64" t="s">
        <v>50</v>
      </c>
      <c r="C15" s="69" t="s">
        <v>32</v>
      </c>
      <c r="D15" s="69" t="s">
        <v>51</v>
      </c>
      <c r="E15" s="69">
        <v>2</v>
      </c>
      <c r="F15" s="69" t="s">
        <v>15</v>
      </c>
      <c r="G15" s="69" t="s">
        <v>34</v>
      </c>
      <c r="H15" s="58" t="s">
        <v>17</v>
      </c>
      <c r="I15" s="70" t="s">
        <v>38</v>
      </c>
      <c r="J15" s="41"/>
    </row>
    <row r="16" s="40" customFormat="1" ht="64.8" spans="1:34">
      <c r="A16" s="36">
        <v>27</v>
      </c>
      <c r="B16" s="64" t="s">
        <v>52</v>
      </c>
      <c r="C16" s="69" t="s">
        <v>32</v>
      </c>
      <c r="D16" s="69" t="s">
        <v>53</v>
      </c>
      <c r="E16" s="71">
        <v>2</v>
      </c>
      <c r="F16" s="69" t="s">
        <v>15</v>
      </c>
      <c r="G16" s="69" t="s">
        <v>34</v>
      </c>
      <c r="H16" s="58" t="s">
        <v>17</v>
      </c>
      <c r="I16" s="70" t="s">
        <v>54</v>
      </c>
      <c r="J16" s="41"/>
    </row>
    <row r="17" s="40" customFormat="1" ht="64.8" spans="1:10">
      <c r="A17" s="36">
        <v>28</v>
      </c>
      <c r="B17" s="62" t="s">
        <v>55</v>
      </c>
      <c r="C17" s="69" t="s">
        <v>32</v>
      </c>
      <c r="D17" s="69" t="s">
        <v>56</v>
      </c>
      <c r="E17" s="69">
        <v>1</v>
      </c>
      <c r="F17" s="69" t="s">
        <v>15</v>
      </c>
      <c r="G17" s="69" t="s">
        <v>34</v>
      </c>
      <c r="H17" s="58" t="s">
        <v>17</v>
      </c>
      <c r="I17" s="70" t="s">
        <v>38</v>
      </c>
      <c r="J17" s="41"/>
    </row>
    <row r="18" s="40" customFormat="1" ht="64.8" spans="1:10">
      <c r="A18" s="36">
        <v>30</v>
      </c>
      <c r="B18" s="62"/>
      <c r="C18" s="58" t="s">
        <v>36</v>
      </c>
      <c r="D18" s="69" t="s">
        <v>57</v>
      </c>
      <c r="E18" s="58">
        <v>1</v>
      </c>
      <c r="F18" s="58" t="s">
        <v>15</v>
      </c>
      <c r="G18" s="58" t="s">
        <v>58</v>
      </c>
      <c r="H18" s="58" t="s">
        <v>17</v>
      </c>
      <c r="I18" s="63" t="s">
        <v>59</v>
      </c>
      <c r="J18" s="41"/>
    </row>
    <row r="19" s="40" customFormat="1" ht="66" customHeight="1" spans="1:10">
      <c r="A19" s="36">
        <v>32</v>
      </c>
      <c r="B19" s="62"/>
      <c r="C19" s="58" t="s">
        <v>44</v>
      </c>
      <c r="D19" s="69" t="s">
        <v>60</v>
      </c>
      <c r="E19" s="58">
        <v>1</v>
      </c>
      <c r="F19" s="58" t="s">
        <v>46</v>
      </c>
      <c r="G19" s="58" t="s">
        <v>47</v>
      </c>
      <c r="H19" s="58" t="s">
        <v>17</v>
      </c>
      <c r="I19" s="63" t="s">
        <v>61</v>
      </c>
      <c r="J19" s="41"/>
    </row>
    <row r="20" s="40" customFormat="1" ht="84" customHeight="1" spans="1:10">
      <c r="A20" s="36">
        <v>34</v>
      </c>
      <c r="B20" s="61" t="s">
        <v>62</v>
      </c>
      <c r="C20" s="58" t="s">
        <v>29</v>
      </c>
      <c r="D20" s="58" t="s">
        <v>63</v>
      </c>
      <c r="E20" s="58">
        <v>1</v>
      </c>
      <c r="F20" s="58" t="s">
        <v>15</v>
      </c>
      <c r="G20" s="58" t="s">
        <v>21</v>
      </c>
      <c r="H20" s="58" t="s">
        <v>17</v>
      </c>
      <c r="I20" s="63" t="s">
        <v>38</v>
      </c>
      <c r="J20" s="41"/>
    </row>
    <row r="21" s="40" customFormat="1" ht="82" customHeight="1" spans="1:10">
      <c r="A21" s="36">
        <v>35</v>
      </c>
      <c r="B21" s="62"/>
      <c r="C21" s="58" t="s">
        <v>26</v>
      </c>
      <c r="D21" s="58" t="s">
        <v>64</v>
      </c>
      <c r="E21" s="58">
        <v>1</v>
      </c>
      <c r="F21" s="58" t="s">
        <v>15</v>
      </c>
      <c r="G21" s="58" t="s">
        <v>16</v>
      </c>
      <c r="H21" s="58" t="s">
        <v>17</v>
      </c>
      <c r="I21" s="63" t="s">
        <v>38</v>
      </c>
      <c r="J21" s="41"/>
    </row>
    <row r="22" s="40" customFormat="1" ht="88" customHeight="1" spans="1:10">
      <c r="A22" s="36">
        <v>36</v>
      </c>
      <c r="B22" s="62"/>
      <c r="C22" s="58" t="s">
        <v>32</v>
      </c>
      <c r="D22" s="58" t="s">
        <v>65</v>
      </c>
      <c r="E22" s="58">
        <v>1</v>
      </c>
      <c r="F22" s="58" t="s">
        <v>15</v>
      </c>
      <c r="G22" s="58" t="s">
        <v>34</v>
      </c>
      <c r="H22" s="58" t="s">
        <v>17</v>
      </c>
      <c r="I22" s="63" t="s">
        <v>38</v>
      </c>
      <c r="J22" s="41"/>
    </row>
    <row r="23" ht="42" customHeight="1" spans="1:10">
      <c r="A23" s="36"/>
      <c r="B23" s="23" t="s">
        <v>66</v>
      </c>
      <c r="C23" s="23"/>
      <c r="D23" s="58"/>
      <c r="E23" s="23">
        <f>SUBTOTAL(9,E5:E22)</f>
        <v>21</v>
      </c>
      <c r="F23" s="72"/>
      <c r="G23" s="72"/>
      <c r="H23" s="72"/>
      <c r="I23" s="73"/>
      <c r="J23" s="74"/>
    </row>
  </sheetData>
  <autoFilter xmlns:etc="http://www.wps.cn/officeDocument/2017/etCustomData" ref="A1:AH22" etc:filterBottomFollowUsedRange="0">
    <filterColumn colId="6">
      <colorFilter dxfId="0"/>
    </filterColumn>
    <extLst/>
  </autoFilter>
  <mergeCells count="17">
    <mergeCell ref="A1:B1"/>
    <mergeCell ref="A2:I2"/>
    <mergeCell ref="A3:A4"/>
    <mergeCell ref="B3:B4"/>
    <mergeCell ref="B5:B7"/>
    <mergeCell ref="B8:B11"/>
    <mergeCell ref="B12:B14"/>
    <mergeCell ref="B17:B19"/>
    <mergeCell ref="B20:B22"/>
    <mergeCell ref="C3:C4"/>
    <mergeCell ref="D3:D4"/>
    <mergeCell ref="E3:E4"/>
    <mergeCell ref="F3:F4"/>
    <mergeCell ref="G3:G4"/>
    <mergeCell ref="H3:H4"/>
    <mergeCell ref="I3:I4"/>
    <mergeCell ref="J3:J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zoomScale="115" zoomScaleNormal="115" workbookViewId="0">
      <selection activeCell="H23" sqref="H23"/>
    </sheetView>
  </sheetViews>
  <sheetFormatPr defaultColWidth="9" defaultRowHeight="14.4"/>
  <cols>
    <col min="1" max="1" width="6.87962962962963" style="2" customWidth="1"/>
    <col min="2" max="2" width="6.5" style="2" customWidth="1"/>
    <col min="3" max="3" width="6.87962962962963" style="2" customWidth="1"/>
    <col min="4" max="4" width="9.75" style="2" customWidth="1"/>
    <col min="5" max="5" width="5.66666666666667" style="2" customWidth="1"/>
    <col min="6" max="6" width="13" style="2" customWidth="1"/>
    <col min="7" max="7" width="18.6666666666667" style="2" customWidth="1"/>
    <col min="8" max="8" width="13.25" style="2" customWidth="1"/>
    <col min="9" max="9" width="54" style="26" customWidth="1"/>
    <col min="10" max="16384" width="9" style="2"/>
  </cols>
  <sheetData>
    <row r="1" ht="30" customHeight="1" spans="1:10">
      <c r="A1" s="4" t="s">
        <v>67</v>
      </c>
    </row>
    <row r="2" ht="37" customHeight="1" spans="1:10">
      <c r="A2" s="27" t="s">
        <v>68</v>
      </c>
      <c r="B2" s="27"/>
      <c r="C2" s="27"/>
      <c r="D2" s="28"/>
      <c r="E2" s="27"/>
      <c r="F2" s="27"/>
      <c r="G2" s="27"/>
      <c r="H2" s="27"/>
      <c r="I2" s="29"/>
    </row>
    <row r="3" ht="24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69</v>
      </c>
      <c r="F3" s="6" t="s">
        <v>70</v>
      </c>
      <c r="G3" s="6" t="s">
        <v>8</v>
      </c>
      <c r="H3" s="6" t="s">
        <v>9</v>
      </c>
      <c r="I3" s="30" t="s">
        <v>10</v>
      </c>
      <c r="J3" s="9" t="s">
        <v>11</v>
      </c>
    </row>
    <row r="4" ht="24" customHeight="1" spans="1:10">
      <c r="A4" s="31"/>
      <c r="B4" s="31"/>
      <c r="C4" s="31"/>
      <c r="D4" s="31"/>
      <c r="E4" s="31"/>
      <c r="F4" s="31"/>
      <c r="G4" s="31"/>
      <c r="H4" s="31"/>
      <c r="I4" s="30"/>
      <c r="J4" s="9"/>
    </row>
    <row r="5" s="2" customFormat="1" ht="65" customHeight="1" spans="1:10">
      <c r="A5" s="6">
        <v>1</v>
      </c>
      <c r="B5" s="32" t="s">
        <v>12</v>
      </c>
      <c r="C5" s="13" t="s">
        <v>71</v>
      </c>
      <c r="D5" s="13" t="s">
        <v>72</v>
      </c>
      <c r="E5" s="13">
        <v>2</v>
      </c>
      <c r="F5" s="13" t="s">
        <v>46</v>
      </c>
      <c r="G5" s="13" t="s">
        <v>73</v>
      </c>
      <c r="H5" s="13" t="s">
        <v>17</v>
      </c>
      <c r="I5" s="33" t="s">
        <v>74</v>
      </c>
      <c r="J5" s="9"/>
    </row>
    <row r="6" s="2" customFormat="1" ht="67" customHeight="1" spans="1:10">
      <c r="A6" s="6">
        <v>2</v>
      </c>
      <c r="B6" s="32"/>
      <c r="C6" s="13" t="s">
        <v>75</v>
      </c>
      <c r="D6" s="13" t="s">
        <v>76</v>
      </c>
      <c r="E6" s="13">
        <v>1</v>
      </c>
      <c r="F6" s="13" t="s">
        <v>46</v>
      </c>
      <c r="G6" s="13" t="s">
        <v>77</v>
      </c>
      <c r="H6" s="13" t="s">
        <v>17</v>
      </c>
      <c r="I6" s="33" t="s">
        <v>74</v>
      </c>
      <c r="J6" s="9"/>
    </row>
    <row r="7" s="2" customFormat="1" ht="71" customHeight="1" spans="1:10">
      <c r="A7" s="6">
        <v>3</v>
      </c>
      <c r="B7" s="32"/>
      <c r="C7" s="13" t="s">
        <v>78</v>
      </c>
      <c r="D7" s="13" t="s">
        <v>79</v>
      </c>
      <c r="E7" s="13">
        <v>1</v>
      </c>
      <c r="F7" s="13" t="s">
        <v>46</v>
      </c>
      <c r="G7" s="13" t="s">
        <v>80</v>
      </c>
      <c r="H7" s="13" t="s">
        <v>17</v>
      </c>
      <c r="I7" s="33" t="s">
        <v>81</v>
      </c>
      <c r="J7" s="9"/>
    </row>
    <row r="8" s="1" customFormat="1" ht="68" customHeight="1" spans="1:10">
      <c r="A8" s="6">
        <v>4</v>
      </c>
      <c r="B8" s="32"/>
      <c r="C8" s="13" t="s">
        <v>82</v>
      </c>
      <c r="D8" s="13" t="s">
        <v>83</v>
      </c>
      <c r="E8" s="13">
        <v>1</v>
      </c>
      <c r="F8" s="13" t="s">
        <v>46</v>
      </c>
      <c r="G8" s="13" t="s">
        <v>84</v>
      </c>
      <c r="H8" s="13" t="s">
        <v>17</v>
      </c>
      <c r="I8" s="33" t="s">
        <v>74</v>
      </c>
      <c r="J8" s="16"/>
    </row>
    <row r="9" s="1" customFormat="1" ht="75" customHeight="1" spans="1:10">
      <c r="A9" s="6">
        <v>5</v>
      </c>
      <c r="B9" s="32"/>
      <c r="C9" s="18" t="s">
        <v>85</v>
      </c>
      <c r="D9" s="18" t="s">
        <v>86</v>
      </c>
      <c r="E9" s="18">
        <v>1</v>
      </c>
      <c r="F9" s="18" t="s">
        <v>46</v>
      </c>
      <c r="G9" s="18" t="s">
        <v>87</v>
      </c>
      <c r="H9" s="13" t="s">
        <v>17</v>
      </c>
      <c r="I9" s="34" t="s">
        <v>88</v>
      </c>
      <c r="J9" s="16"/>
    </row>
    <row r="10" s="1" customFormat="1" ht="64.8" spans="1:10">
      <c r="A10" s="6">
        <v>6</v>
      </c>
      <c r="B10" s="35" t="s">
        <v>89</v>
      </c>
      <c r="C10" s="13" t="s">
        <v>90</v>
      </c>
      <c r="D10" s="13" t="s">
        <v>91</v>
      </c>
      <c r="E10" s="36">
        <v>1</v>
      </c>
      <c r="F10" s="13" t="s">
        <v>46</v>
      </c>
      <c r="G10" s="13" t="s">
        <v>92</v>
      </c>
      <c r="H10" s="13" t="s">
        <v>17</v>
      </c>
      <c r="I10" s="33" t="s">
        <v>93</v>
      </c>
      <c r="J10" s="16"/>
    </row>
    <row r="11" s="1" customFormat="1" ht="64.8" spans="1:10">
      <c r="A11" s="6">
        <v>7</v>
      </c>
      <c r="B11" s="35"/>
      <c r="C11" s="13" t="s">
        <v>71</v>
      </c>
      <c r="D11" s="13" t="s">
        <v>94</v>
      </c>
      <c r="E11" s="36">
        <v>1</v>
      </c>
      <c r="F11" s="13" t="s">
        <v>46</v>
      </c>
      <c r="G11" s="13" t="s">
        <v>73</v>
      </c>
      <c r="H11" s="13" t="s">
        <v>17</v>
      </c>
      <c r="I11" s="33" t="s">
        <v>93</v>
      </c>
      <c r="J11" s="16"/>
    </row>
    <row r="12" s="1" customFormat="1" ht="64.8" spans="1:10">
      <c r="A12" s="6">
        <v>8</v>
      </c>
      <c r="B12" s="35"/>
      <c r="C12" s="13" t="s">
        <v>95</v>
      </c>
      <c r="D12" s="13" t="s">
        <v>96</v>
      </c>
      <c r="E12" s="36">
        <v>1</v>
      </c>
      <c r="F12" s="13" t="s">
        <v>46</v>
      </c>
      <c r="G12" s="13" t="s">
        <v>97</v>
      </c>
      <c r="H12" s="13" t="s">
        <v>17</v>
      </c>
      <c r="I12" s="33" t="s">
        <v>98</v>
      </c>
      <c r="J12" s="16"/>
    </row>
    <row r="13" s="1" customFormat="1" ht="64.8" spans="1:10">
      <c r="A13" s="6">
        <v>9</v>
      </c>
      <c r="B13" s="35"/>
      <c r="C13" s="13" t="s">
        <v>99</v>
      </c>
      <c r="D13" s="13" t="s">
        <v>100</v>
      </c>
      <c r="E13" s="36">
        <v>1</v>
      </c>
      <c r="F13" s="13" t="s">
        <v>46</v>
      </c>
      <c r="G13" s="13" t="s">
        <v>101</v>
      </c>
      <c r="H13" s="13" t="s">
        <v>17</v>
      </c>
      <c r="I13" s="33" t="s">
        <v>102</v>
      </c>
      <c r="J13" s="16"/>
    </row>
    <row r="14" s="1" customFormat="1" ht="66" customHeight="1" spans="1:10">
      <c r="A14" s="6">
        <v>10</v>
      </c>
      <c r="B14" s="18" t="s">
        <v>25</v>
      </c>
      <c r="C14" s="13" t="s">
        <v>90</v>
      </c>
      <c r="D14" s="13" t="s">
        <v>103</v>
      </c>
      <c r="E14" s="13">
        <v>2</v>
      </c>
      <c r="F14" s="13" t="s">
        <v>46</v>
      </c>
      <c r="G14" s="13" t="s">
        <v>92</v>
      </c>
      <c r="H14" s="13" t="s">
        <v>17</v>
      </c>
      <c r="I14" s="33" t="s">
        <v>104</v>
      </c>
      <c r="J14" s="16"/>
    </row>
    <row r="15" s="1" customFormat="1" ht="54" spans="1:10">
      <c r="A15" s="6">
        <v>11</v>
      </c>
      <c r="B15" s="20"/>
      <c r="C15" s="13" t="s">
        <v>75</v>
      </c>
      <c r="D15" s="13" t="s">
        <v>105</v>
      </c>
      <c r="E15" s="13">
        <v>2</v>
      </c>
      <c r="F15" s="13" t="s">
        <v>46</v>
      </c>
      <c r="G15" s="13" t="s">
        <v>77</v>
      </c>
      <c r="H15" s="13" t="s">
        <v>17</v>
      </c>
      <c r="I15" s="33" t="s">
        <v>106</v>
      </c>
      <c r="J15" s="16"/>
    </row>
    <row r="16" s="1" customFormat="1" ht="54" spans="1:10">
      <c r="A16" s="6">
        <v>12</v>
      </c>
      <c r="B16" s="20"/>
      <c r="C16" s="13" t="s">
        <v>71</v>
      </c>
      <c r="D16" s="13" t="s">
        <v>107</v>
      </c>
      <c r="E16" s="13">
        <v>2</v>
      </c>
      <c r="F16" s="13" t="s">
        <v>46</v>
      </c>
      <c r="G16" s="13" t="s">
        <v>73</v>
      </c>
      <c r="H16" s="13" t="s">
        <v>17</v>
      </c>
      <c r="I16" s="33" t="s">
        <v>74</v>
      </c>
      <c r="J16" s="16"/>
    </row>
    <row r="17" s="1" customFormat="1" ht="54" spans="1:10">
      <c r="A17" s="6">
        <v>13</v>
      </c>
      <c r="B17" s="20"/>
      <c r="C17" s="13" t="s">
        <v>108</v>
      </c>
      <c r="D17" s="13" t="s">
        <v>109</v>
      </c>
      <c r="E17" s="13">
        <v>1</v>
      </c>
      <c r="F17" s="13" t="s">
        <v>46</v>
      </c>
      <c r="G17" s="13" t="s">
        <v>110</v>
      </c>
      <c r="H17" s="13" t="s">
        <v>17</v>
      </c>
      <c r="I17" s="33" t="s">
        <v>88</v>
      </c>
      <c r="J17" s="16"/>
    </row>
    <row r="18" s="1" customFormat="1" ht="54" spans="1:10">
      <c r="A18" s="6">
        <v>14</v>
      </c>
      <c r="B18" s="20"/>
      <c r="C18" s="13" t="s">
        <v>111</v>
      </c>
      <c r="D18" s="13" t="s">
        <v>112</v>
      </c>
      <c r="E18" s="13">
        <v>1</v>
      </c>
      <c r="F18" s="13" t="s">
        <v>46</v>
      </c>
      <c r="G18" s="13" t="s">
        <v>113</v>
      </c>
      <c r="H18" s="13" t="s">
        <v>17</v>
      </c>
      <c r="I18" s="33" t="s">
        <v>74</v>
      </c>
      <c r="J18" s="16"/>
    </row>
    <row r="19" s="1" customFormat="1" ht="59" customHeight="1" spans="1:10">
      <c r="A19" s="6">
        <v>15</v>
      </c>
      <c r="B19" s="20"/>
      <c r="C19" s="13" t="s">
        <v>85</v>
      </c>
      <c r="D19" s="13" t="s">
        <v>114</v>
      </c>
      <c r="E19" s="13">
        <v>1</v>
      </c>
      <c r="F19" s="13" t="s">
        <v>46</v>
      </c>
      <c r="G19" s="13" t="s">
        <v>87</v>
      </c>
      <c r="H19" s="13" t="s">
        <v>17</v>
      </c>
      <c r="I19" s="33" t="s">
        <v>74</v>
      </c>
      <c r="J19" s="16"/>
    </row>
    <row r="20" s="1" customFormat="1" ht="59" customHeight="1" spans="1:10">
      <c r="A20" s="6">
        <v>16</v>
      </c>
      <c r="B20" s="20"/>
      <c r="C20" s="13" t="s">
        <v>82</v>
      </c>
      <c r="D20" s="13" t="s">
        <v>115</v>
      </c>
      <c r="E20" s="13">
        <v>1</v>
      </c>
      <c r="F20" s="13" t="s">
        <v>46</v>
      </c>
      <c r="G20" s="13" t="s">
        <v>84</v>
      </c>
      <c r="H20" s="13" t="s">
        <v>17</v>
      </c>
      <c r="I20" s="33" t="s">
        <v>74</v>
      </c>
      <c r="J20" s="16"/>
    </row>
    <row r="21" s="1" customFormat="1" ht="64.8" spans="1:10">
      <c r="A21" s="6">
        <v>17</v>
      </c>
      <c r="B21" s="12" t="s">
        <v>116</v>
      </c>
      <c r="C21" s="13" t="s">
        <v>90</v>
      </c>
      <c r="D21" s="13" t="s">
        <v>117</v>
      </c>
      <c r="E21" s="13">
        <v>2</v>
      </c>
      <c r="F21" s="13" t="s">
        <v>46</v>
      </c>
      <c r="G21" s="13" t="s">
        <v>92</v>
      </c>
      <c r="H21" s="13" t="s">
        <v>17</v>
      </c>
      <c r="I21" s="33" t="s">
        <v>98</v>
      </c>
      <c r="J21" s="16"/>
    </row>
    <row r="22" s="1" customFormat="1" ht="64.8" spans="1:10">
      <c r="A22" s="6">
        <v>18</v>
      </c>
      <c r="B22" s="17"/>
      <c r="C22" s="13" t="s">
        <v>71</v>
      </c>
      <c r="D22" s="13" t="s">
        <v>118</v>
      </c>
      <c r="E22" s="13">
        <v>2</v>
      </c>
      <c r="F22" s="13" t="s">
        <v>46</v>
      </c>
      <c r="G22" s="13" t="s">
        <v>73</v>
      </c>
      <c r="H22" s="13" t="s">
        <v>17</v>
      </c>
      <c r="I22" s="33" t="s">
        <v>93</v>
      </c>
      <c r="J22" s="16"/>
    </row>
    <row r="23" s="1" customFormat="1" ht="64.8" spans="1:10">
      <c r="A23" s="6">
        <v>19</v>
      </c>
      <c r="B23" s="17"/>
      <c r="C23" s="13" t="s">
        <v>44</v>
      </c>
      <c r="D23" s="13" t="s">
        <v>119</v>
      </c>
      <c r="E23" s="13">
        <v>1</v>
      </c>
      <c r="F23" s="13" t="s">
        <v>46</v>
      </c>
      <c r="G23" s="13" t="s">
        <v>120</v>
      </c>
      <c r="H23" s="13" t="s">
        <v>121</v>
      </c>
      <c r="I23" s="33" t="s">
        <v>122</v>
      </c>
      <c r="J23" s="16"/>
    </row>
    <row r="24" ht="42" customHeight="1" spans="1:10">
      <c r="A24" s="21"/>
      <c r="B24" s="22" t="s">
        <v>66</v>
      </c>
      <c r="C24" s="22"/>
      <c r="D24" s="22"/>
      <c r="E24" s="22">
        <f>SUM(E5:E23)</f>
        <v>25</v>
      </c>
      <c r="F24" s="37"/>
      <c r="G24" s="37"/>
      <c r="H24" s="38"/>
      <c r="I24" s="39"/>
      <c r="J24" s="25"/>
    </row>
  </sheetData>
  <mergeCells count="16">
    <mergeCell ref="A2:I2"/>
    <mergeCell ref="B24:D24"/>
    <mergeCell ref="A3:A4"/>
    <mergeCell ref="B3:B4"/>
    <mergeCell ref="B5:B9"/>
    <mergeCell ref="B10:B13"/>
    <mergeCell ref="B14:B20"/>
    <mergeCell ref="B21:B23"/>
    <mergeCell ref="C3:C4"/>
    <mergeCell ref="D3:D4"/>
    <mergeCell ref="E3:E4"/>
    <mergeCell ref="F3:F4"/>
    <mergeCell ref="G3:G4"/>
    <mergeCell ref="H3:H4"/>
    <mergeCell ref="I3:I4"/>
    <mergeCell ref="J3:J4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1"/>
  <sheetViews>
    <sheetView workbookViewId="0">
      <selection activeCell="I8" sqref="I8"/>
    </sheetView>
  </sheetViews>
  <sheetFormatPr defaultColWidth="9" defaultRowHeight="76" customHeight="1"/>
  <cols>
    <col min="1" max="1" width="7.5" style="2" customWidth="1"/>
    <col min="2" max="2" width="6" style="2" customWidth="1"/>
    <col min="3" max="3" width="8" style="2" customWidth="1"/>
    <col min="4" max="4" width="6.11111111111111" style="2" customWidth="1"/>
    <col min="5" max="5" width="6.22222222222222" style="2" customWidth="1"/>
    <col min="6" max="6" width="12.2222222222222" style="2" customWidth="1"/>
    <col min="7" max="7" width="9" style="2" customWidth="1"/>
    <col min="8" max="8" width="11.8888888888889" style="2" customWidth="1"/>
    <col min="9" max="9" width="9.55555555555556" style="2" customWidth="1"/>
    <col min="10" max="10" width="51.4444444444444" style="3" customWidth="1"/>
    <col min="11" max="11" width="8.55555555555556" style="2" customWidth="1"/>
    <col min="12" max="16384" width="9" style="2"/>
  </cols>
  <sheetData>
    <row r="1" ht="27" customHeight="1" spans="1:11">
      <c r="A1" s="4" t="s">
        <v>123</v>
      </c>
    </row>
    <row r="2" ht="51" customHeight="1" spans="1:11">
      <c r="A2" s="5" t="s">
        <v>124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70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69</v>
      </c>
      <c r="F3" s="6" t="s">
        <v>70</v>
      </c>
      <c r="G3" s="7" t="s">
        <v>125</v>
      </c>
      <c r="H3" s="7" t="s">
        <v>9</v>
      </c>
      <c r="I3" s="6" t="s">
        <v>8</v>
      </c>
      <c r="J3" s="8" t="s">
        <v>10</v>
      </c>
      <c r="K3" s="9" t="s">
        <v>11</v>
      </c>
    </row>
    <row r="4" ht="7" customHeight="1" spans="1:11">
      <c r="A4" s="6"/>
      <c r="B4" s="6"/>
      <c r="C4" s="6"/>
      <c r="D4" s="6"/>
      <c r="E4" s="6"/>
      <c r="F4" s="6"/>
      <c r="G4" s="10"/>
      <c r="H4" s="10"/>
      <c r="I4" s="6"/>
      <c r="J4" s="8"/>
      <c r="K4" s="9"/>
    </row>
    <row r="5" s="1" customFormat="1" customHeight="1" spans="1:11">
      <c r="A5" s="11">
        <v>1</v>
      </c>
      <c r="B5" s="12" t="s">
        <v>126</v>
      </c>
      <c r="C5" s="13" t="s">
        <v>127</v>
      </c>
      <c r="D5" s="13" t="s">
        <v>128</v>
      </c>
      <c r="E5" s="13">
        <v>3</v>
      </c>
      <c r="F5" s="14" t="s">
        <v>129</v>
      </c>
      <c r="G5" s="13" t="s">
        <v>130</v>
      </c>
      <c r="H5" s="13" t="s">
        <v>17</v>
      </c>
      <c r="I5" s="13" t="s">
        <v>131</v>
      </c>
      <c r="J5" s="15" t="s">
        <v>132</v>
      </c>
      <c r="K5" s="16"/>
    </row>
    <row r="6" s="1" customFormat="1" ht="66" customHeight="1" spans="1:11">
      <c r="A6" s="11">
        <v>2</v>
      </c>
      <c r="B6" s="17"/>
      <c r="C6" s="13" t="s">
        <v>133</v>
      </c>
      <c r="D6" s="13" t="s">
        <v>134</v>
      </c>
      <c r="E6" s="13">
        <v>3</v>
      </c>
      <c r="F6" s="13" t="s">
        <v>129</v>
      </c>
      <c r="G6" s="13" t="s">
        <v>135</v>
      </c>
      <c r="H6" s="13" t="s">
        <v>17</v>
      </c>
      <c r="I6" s="13" t="s">
        <v>136</v>
      </c>
      <c r="J6" s="15" t="s">
        <v>132</v>
      </c>
      <c r="K6" s="16"/>
    </row>
    <row r="7" s="1" customFormat="1" ht="70" customHeight="1" spans="1:11">
      <c r="A7" s="11">
        <v>3</v>
      </c>
      <c r="B7" s="17"/>
      <c r="C7" s="13" t="s">
        <v>137</v>
      </c>
      <c r="D7" s="13" t="s">
        <v>138</v>
      </c>
      <c r="E7" s="13">
        <v>2</v>
      </c>
      <c r="F7" s="13" t="s">
        <v>129</v>
      </c>
      <c r="G7" s="13" t="s">
        <v>139</v>
      </c>
      <c r="H7" s="13" t="s">
        <v>17</v>
      </c>
      <c r="I7" s="13" t="s">
        <v>140</v>
      </c>
      <c r="J7" s="15" t="s">
        <v>132</v>
      </c>
      <c r="K7" s="16"/>
    </row>
    <row r="8" s="1" customFormat="1" ht="73" customHeight="1" spans="1:11">
      <c r="A8" s="11">
        <v>4</v>
      </c>
      <c r="B8" s="17"/>
      <c r="C8" s="13" t="s">
        <v>141</v>
      </c>
      <c r="D8" s="13" t="s">
        <v>142</v>
      </c>
      <c r="E8" s="13">
        <v>2</v>
      </c>
      <c r="F8" s="13" t="s">
        <v>129</v>
      </c>
      <c r="G8" s="13" t="s">
        <v>143</v>
      </c>
      <c r="H8" s="13" t="s">
        <v>17</v>
      </c>
      <c r="I8" s="13" t="s">
        <v>144</v>
      </c>
      <c r="J8" s="15" t="s">
        <v>132</v>
      </c>
      <c r="K8" s="16"/>
    </row>
    <row r="9" s="1" customFormat="1" customHeight="1" spans="1:11">
      <c r="A9" s="11">
        <v>5</v>
      </c>
      <c r="B9" s="17"/>
      <c r="C9" s="13" t="s">
        <v>145</v>
      </c>
      <c r="D9" s="13" t="s">
        <v>146</v>
      </c>
      <c r="E9" s="13">
        <v>2</v>
      </c>
      <c r="F9" s="13" t="s">
        <v>129</v>
      </c>
      <c r="G9" s="13" t="s">
        <v>147</v>
      </c>
      <c r="H9" s="13" t="s">
        <v>17</v>
      </c>
      <c r="I9" s="13" t="s">
        <v>148</v>
      </c>
      <c r="J9" s="15" t="s">
        <v>132</v>
      </c>
      <c r="K9" s="16"/>
    </row>
    <row r="10" s="1" customFormat="1" customHeight="1" spans="1:11">
      <c r="A10" s="11">
        <v>6</v>
      </c>
      <c r="B10" s="17"/>
      <c r="C10" s="13" t="s">
        <v>149</v>
      </c>
      <c r="D10" s="13" t="s">
        <v>150</v>
      </c>
      <c r="E10" s="13">
        <v>3</v>
      </c>
      <c r="F10" s="13" t="s">
        <v>129</v>
      </c>
      <c r="G10" s="13" t="s">
        <v>151</v>
      </c>
      <c r="H10" s="13" t="s">
        <v>17</v>
      </c>
      <c r="I10" s="13" t="s">
        <v>152</v>
      </c>
      <c r="J10" s="15" t="s">
        <v>132</v>
      </c>
      <c r="K10" s="16"/>
    </row>
    <row r="11" s="1" customFormat="1" customHeight="1" spans="1:11">
      <c r="A11" s="11">
        <v>7</v>
      </c>
      <c r="B11" s="17"/>
      <c r="C11" s="13" t="s">
        <v>153</v>
      </c>
      <c r="D11" s="13" t="s">
        <v>154</v>
      </c>
      <c r="E11" s="13">
        <v>1</v>
      </c>
      <c r="F11" s="13" t="s">
        <v>129</v>
      </c>
      <c r="G11" s="13" t="s">
        <v>155</v>
      </c>
      <c r="H11" s="13" t="s">
        <v>17</v>
      </c>
      <c r="I11" s="13" t="s">
        <v>156</v>
      </c>
      <c r="J11" s="15" t="s">
        <v>132</v>
      </c>
      <c r="K11" s="16"/>
    </row>
    <row r="12" s="1" customFormat="1" customHeight="1" spans="1:11">
      <c r="A12" s="11">
        <v>8</v>
      </c>
      <c r="B12" s="12" t="s">
        <v>157</v>
      </c>
      <c r="C12" s="13" t="s">
        <v>127</v>
      </c>
      <c r="D12" s="13" t="s">
        <v>158</v>
      </c>
      <c r="E12" s="13">
        <v>2</v>
      </c>
      <c r="F12" s="13" t="s">
        <v>129</v>
      </c>
      <c r="G12" s="13" t="s">
        <v>130</v>
      </c>
      <c r="H12" s="13" t="s">
        <v>17</v>
      </c>
      <c r="I12" s="13" t="s">
        <v>131</v>
      </c>
      <c r="J12" s="15" t="s">
        <v>132</v>
      </c>
      <c r="K12" s="16"/>
    </row>
    <row r="13" s="1" customFormat="1" customHeight="1" spans="1:11">
      <c r="A13" s="11">
        <v>9</v>
      </c>
      <c r="B13" s="17"/>
      <c r="C13" s="13" t="s">
        <v>133</v>
      </c>
      <c r="D13" s="13" t="s">
        <v>159</v>
      </c>
      <c r="E13" s="13">
        <v>2</v>
      </c>
      <c r="F13" s="13" t="s">
        <v>129</v>
      </c>
      <c r="G13" s="13" t="s">
        <v>135</v>
      </c>
      <c r="H13" s="13" t="s">
        <v>17</v>
      </c>
      <c r="I13" s="13" t="s">
        <v>136</v>
      </c>
      <c r="J13" s="15" t="s">
        <v>132</v>
      </c>
      <c r="K13" s="16"/>
    </row>
    <row r="14" s="1" customFormat="1" customHeight="1" spans="1:11">
      <c r="A14" s="11">
        <v>10</v>
      </c>
      <c r="B14" s="17"/>
      <c r="C14" s="13" t="s">
        <v>137</v>
      </c>
      <c r="D14" s="13" t="s">
        <v>160</v>
      </c>
      <c r="E14" s="13">
        <v>2</v>
      </c>
      <c r="F14" s="13" t="s">
        <v>129</v>
      </c>
      <c r="G14" s="13" t="s">
        <v>139</v>
      </c>
      <c r="H14" s="13" t="s">
        <v>17</v>
      </c>
      <c r="I14" s="13" t="s">
        <v>140</v>
      </c>
      <c r="J14" s="15" t="s">
        <v>132</v>
      </c>
      <c r="K14" s="16"/>
    </row>
    <row r="15" s="1" customFormat="1" customHeight="1" spans="1:11">
      <c r="A15" s="11">
        <v>11</v>
      </c>
      <c r="B15" s="17"/>
      <c r="C15" s="13" t="s">
        <v>141</v>
      </c>
      <c r="D15" s="13" t="s">
        <v>161</v>
      </c>
      <c r="E15" s="13">
        <v>2</v>
      </c>
      <c r="F15" s="13" t="s">
        <v>129</v>
      </c>
      <c r="G15" s="13" t="s">
        <v>143</v>
      </c>
      <c r="H15" s="13" t="s">
        <v>17</v>
      </c>
      <c r="I15" s="13" t="s">
        <v>144</v>
      </c>
      <c r="J15" s="15" t="s">
        <v>132</v>
      </c>
      <c r="K15" s="16"/>
    </row>
    <row r="16" s="1" customFormat="1" customHeight="1" spans="1:11">
      <c r="A16" s="11">
        <v>12</v>
      </c>
      <c r="B16" s="17"/>
      <c r="C16" s="13" t="s">
        <v>145</v>
      </c>
      <c r="D16" s="13" t="s">
        <v>162</v>
      </c>
      <c r="E16" s="13">
        <v>2</v>
      </c>
      <c r="F16" s="13" t="s">
        <v>129</v>
      </c>
      <c r="G16" s="13" t="s">
        <v>147</v>
      </c>
      <c r="H16" s="13" t="s">
        <v>17</v>
      </c>
      <c r="I16" s="13" t="s">
        <v>148</v>
      </c>
      <c r="J16" s="15" t="s">
        <v>132</v>
      </c>
      <c r="K16" s="16"/>
    </row>
    <row r="17" s="1" customFormat="1" customHeight="1" spans="1:11">
      <c r="A17" s="11">
        <v>13</v>
      </c>
      <c r="B17" s="17"/>
      <c r="C17" s="13" t="s">
        <v>149</v>
      </c>
      <c r="D17" s="13" t="s">
        <v>163</v>
      </c>
      <c r="E17" s="13">
        <v>2</v>
      </c>
      <c r="F17" s="13" t="s">
        <v>129</v>
      </c>
      <c r="G17" s="13" t="s">
        <v>164</v>
      </c>
      <c r="H17" s="13" t="s">
        <v>17</v>
      </c>
      <c r="I17" s="13" t="s">
        <v>152</v>
      </c>
      <c r="J17" s="15" t="s">
        <v>132</v>
      </c>
      <c r="K17" s="16"/>
    </row>
    <row r="18" s="1" customFormat="1" customHeight="1" spans="1:11">
      <c r="A18" s="11">
        <v>14</v>
      </c>
      <c r="B18" s="17"/>
      <c r="C18" s="13" t="s">
        <v>165</v>
      </c>
      <c r="D18" s="13" t="s">
        <v>166</v>
      </c>
      <c r="E18" s="13">
        <v>1</v>
      </c>
      <c r="F18" s="13" t="s">
        <v>129</v>
      </c>
      <c r="G18" s="13" t="s">
        <v>167</v>
      </c>
      <c r="H18" s="13" t="s">
        <v>17</v>
      </c>
      <c r="I18" s="13" t="s">
        <v>168</v>
      </c>
      <c r="J18" s="15" t="s">
        <v>132</v>
      </c>
      <c r="K18" s="16"/>
    </row>
    <row r="19" s="1" customFormat="1" customHeight="1" spans="1:11">
      <c r="A19" s="11">
        <v>15</v>
      </c>
      <c r="B19" s="17"/>
      <c r="C19" s="13" t="s">
        <v>169</v>
      </c>
      <c r="D19" s="13" t="s">
        <v>170</v>
      </c>
      <c r="E19" s="13">
        <v>1</v>
      </c>
      <c r="F19" s="13" t="s">
        <v>129</v>
      </c>
      <c r="G19" s="13" t="s">
        <v>171</v>
      </c>
      <c r="H19" s="13" t="s">
        <v>17</v>
      </c>
      <c r="I19" s="13" t="s">
        <v>172</v>
      </c>
      <c r="J19" s="15" t="s">
        <v>132</v>
      </c>
      <c r="K19" s="16"/>
    </row>
    <row r="20" s="1" customFormat="1" customHeight="1" spans="1:11">
      <c r="A20" s="11">
        <v>16</v>
      </c>
      <c r="B20" s="17"/>
      <c r="C20" s="18" t="s">
        <v>173</v>
      </c>
      <c r="D20" s="18" t="s">
        <v>174</v>
      </c>
      <c r="E20" s="18">
        <v>1</v>
      </c>
      <c r="F20" s="18" t="s">
        <v>175</v>
      </c>
      <c r="G20" s="18" t="s">
        <v>176</v>
      </c>
      <c r="H20" s="13" t="s">
        <v>17</v>
      </c>
      <c r="I20" s="18" t="s">
        <v>177</v>
      </c>
      <c r="J20" s="19" t="s">
        <v>132</v>
      </c>
      <c r="K20" s="16"/>
    </row>
    <row r="21" s="1" customFormat="1" customHeight="1" spans="1:11">
      <c r="A21" s="11">
        <v>17</v>
      </c>
      <c r="B21" s="14" t="s">
        <v>178</v>
      </c>
      <c r="C21" s="14" t="s">
        <v>133</v>
      </c>
      <c r="D21" s="14" t="s">
        <v>179</v>
      </c>
      <c r="E21" s="14">
        <v>1</v>
      </c>
      <c r="F21" s="14" t="s">
        <v>175</v>
      </c>
      <c r="G21" s="14" t="s">
        <v>135</v>
      </c>
      <c r="H21" s="13" t="s">
        <v>17</v>
      </c>
      <c r="I21" s="14" t="s">
        <v>136</v>
      </c>
      <c r="J21" s="15" t="s">
        <v>132</v>
      </c>
      <c r="K21" s="16"/>
    </row>
    <row r="22" s="1" customFormat="1" customHeight="1" spans="1:11">
      <c r="A22" s="11">
        <v>18</v>
      </c>
      <c r="B22" s="14"/>
      <c r="C22" s="14" t="s">
        <v>137</v>
      </c>
      <c r="D22" s="14" t="s">
        <v>180</v>
      </c>
      <c r="E22" s="14">
        <v>1</v>
      </c>
      <c r="F22" s="14" t="s">
        <v>175</v>
      </c>
      <c r="G22" s="14" t="s">
        <v>181</v>
      </c>
      <c r="H22" s="13" t="s">
        <v>17</v>
      </c>
      <c r="I22" s="14" t="s">
        <v>140</v>
      </c>
      <c r="J22" s="15" t="s">
        <v>132</v>
      </c>
      <c r="K22" s="16"/>
    </row>
    <row r="23" s="1" customFormat="1" customHeight="1" spans="1:11">
      <c r="A23" s="11">
        <v>19</v>
      </c>
      <c r="B23" s="14"/>
      <c r="C23" s="14" t="s">
        <v>145</v>
      </c>
      <c r="D23" s="14" t="s">
        <v>182</v>
      </c>
      <c r="E23" s="14">
        <v>1</v>
      </c>
      <c r="F23" s="14" t="s">
        <v>175</v>
      </c>
      <c r="G23" s="14" t="s">
        <v>147</v>
      </c>
      <c r="H23" s="13" t="s">
        <v>17</v>
      </c>
      <c r="I23" s="14" t="s">
        <v>148</v>
      </c>
      <c r="J23" s="15" t="s">
        <v>132</v>
      </c>
      <c r="K23" s="16"/>
    </row>
    <row r="24" s="1" customFormat="1" ht="73" customHeight="1" spans="1:11">
      <c r="A24" s="11">
        <v>20</v>
      </c>
      <c r="B24" s="14"/>
      <c r="C24" s="14" t="s">
        <v>169</v>
      </c>
      <c r="D24" s="14" t="s">
        <v>183</v>
      </c>
      <c r="E24" s="14">
        <v>1</v>
      </c>
      <c r="F24" s="14" t="s">
        <v>175</v>
      </c>
      <c r="G24" s="14" t="s">
        <v>171</v>
      </c>
      <c r="H24" s="13" t="s">
        <v>17</v>
      </c>
      <c r="I24" s="14" t="s">
        <v>148</v>
      </c>
      <c r="J24" s="15" t="s">
        <v>132</v>
      </c>
      <c r="K24" s="16"/>
    </row>
    <row r="25" s="1" customFormat="1" ht="66" customHeight="1" spans="1:11">
      <c r="A25" s="11">
        <v>21</v>
      </c>
      <c r="B25" s="14"/>
      <c r="C25" s="14" t="s">
        <v>44</v>
      </c>
      <c r="D25" s="14" t="s">
        <v>184</v>
      </c>
      <c r="E25" s="14">
        <v>1</v>
      </c>
      <c r="F25" s="14" t="s">
        <v>46</v>
      </c>
      <c r="G25" s="14" t="s">
        <v>185</v>
      </c>
      <c r="H25" s="13" t="s">
        <v>121</v>
      </c>
      <c r="I25" s="14" t="s">
        <v>186</v>
      </c>
      <c r="J25" s="15" t="s">
        <v>187</v>
      </c>
      <c r="K25" s="16"/>
    </row>
    <row r="26" s="1" customFormat="1" customHeight="1" spans="1:11">
      <c r="A26" s="11">
        <v>22</v>
      </c>
      <c r="B26" s="18" t="s">
        <v>188</v>
      </c>
      <c r="C26" s="13" t="s">
        <v>127</v>
      </c>
      <c r="D26" s="13" t="s">
        <v>189</v>
      </c>
      <c r="E26" s="13">
        <v>1</v>
      </c>
      <c r="F26" s="13" t="s">
        <v>175</v>
      </c>
      <c r="G26" s="13" t="s">
        <v>130</v>
      </c>
      <c r="H26" s="13" t="s">
        <v>17</v>
      </c>
      <c r="I26" s="13" t="s">
        <v>190</v>
      </c>
      <c r="J26" s="15" t="s">
        <v>132</v>
      </c>
      <c r="K26" s="16"/>
    </row>
    <row r="27" s="1" customFormat="1" customHeight="1" spans="1:11">
      <c r="A27" s="11">
        <v>23</v>
      </c>
      <c r="B27" s="20"/>
      <c r="C27" s="13" t="s">
        <v>133</v>
      </c>
      <c r="D27" s="13" t="s">
        <v>191</v>
      </c>
      <c r="E27" s="13">
        <v>2</v>
      </c>
      <c r="F27" s="13" t="s">
        <v>175</v>
      </c>
      <c r="G27" s="13" t="s">
        <v>135</v>
      </c>
      <c r="H27" s="13" t="s">
        <v>17</v>
      </c>
      <c r="I27" s="13" t="s">
        <v>192</v>
      </c>
      <c r="J27" s="15" t="s">
        <v>132</v>
      </c>
      <c r="K27" s="16"/>
    </row>
    <row r="28" s="1" customFormat="1" customHeight="1" spans="1:11">
      <c r="A28" s="11">
        <v>24</v>
      </c>
      <c r="B28" s="20"/>
      <c r="C28" s="13" t="s">
        <v>173</v>
      </c>
      <c r="D28" s="13" t="s">
        <v>193</v>
      </c>
      <c r="E28" s="13">
        <v>2</v>
      </c>
      <c r="F28" s="13" t="s">
        <v>175</v>
      </c>
      <c r="G28" s="13" t="s">
        <v>176</v>
      </c>
      <c r="H28" s="13" t="s">
        <v>17</v>
      </c>
      <c r="I28" s="13" t="s">
        <v>194</v>
      </c>
      <c r="J28" s="15" t="s">
        <v>132</v>
      </c>
      <c r="K28" s="16"/>
    </row>
    <row r="29" s="1" customFormat="1" customHeight="1" spans="1:11">
      <c r="A29" s="11">
        <v>25</v>
      </c>
      <c r="B29" s="20"/>
      <c r="C29" s="13" t="s">
        <v>141</v>
      </c>
      <c r="D29" s="13" t="s">
        <v>195</v>
      </c>
      <c r="E29" s="13">
        <v>2</v>
      </c>
      <c r="F29" s="13" t="s">
        <v>175</v>
      </c>
      <c r="G29" s="13" t="s">
        <v>143</v>
      </c>
      <c r="H29" s="13" t="s">
        <v>17</v>
      </c>
      <c r="I29" s="13" t="s">
        <v>196</v>
      </c>
      <c r="J29" s="15" t="s">
        <v>132</v>
      </c>
      <c r="K29" s="16"/>
    </row>
    <row r="30" s="1" customFormat="1" customHeight="1" spans="1:11">
      <c r="A30" s="11">
        <v>26</v>
      </c>
      <c r="B30" s="13" t="s">
        <v>197</v>
      </c>
      <c r="C30" s="13" t="s">
        <v>44</v>
      </c>
      <c r="D30" s="13" t="s">
        <v>198</v>
      </c>
      <c r="E30" s="13">
        <v>1</v>
      </c>
      <c r="F30" s="13" t="s">
        <v>46</v>
      </c>
      <c r="G30" s="13" t="s">
        <v>185</v>
      </c>
      <c r="H30" s="13" t="s">
        <v>121</v>
      </c>
      <c r="I30" s="13" t="s">
        <v>186</v>
      </c>
      <c r="J30" s="15" t="s">
        <v>187</v>
      </c>
      <c r="K30" s="16"/>
    </row>
    <row r="31" customHeight="1" spans="1:11">
      <c r="A31" s="21"/>
      <c r="B31" s="22" t="s">
        <v>66</v>
      </c>
      <c r="C31" s="22"/>
      <c r="D31" s="22"/>
      <c r="E31" s="22">
        <f>SUM(E5:E30)</f>
        <v>44</v>
      </c>
      <c r="F31" s="23"/>
      <c r="G31" s="23"/>
      <c r="H31" s="23"/>
      <c r="I31" s="23"/>
      <c r="J31" s="24"/>
      <c r="K31" s="25"/>
    </row>
  </sheetData>
  <autoFilter xmlns:etc="http://www.wps.cn/officeDocument/2017/etCustomData" ref="A1:K31" etc:filterBottomFollowUsedRange="0">
    <extLst/>
  </autoFilter>
  <mergeCells count="17">
    <mergeCell ref="A2:K2"/>
    <mergeCell ref="B31:D31"/>
    <mergeCell ref="A3:A4"/>
    <mergeCell ref="B3:B4"/>
    <mergeCell ref="B5:B11"/>
    <mergeCell ref="B12:B20"/>
    <mergeCell ref="B21:B25"/>
    <mergeCell ref="B26:B28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paperSize="9" scale="9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2026年邵阳县城区学校选调小学教师岗位计划表</vt:lpstr>
      <vt:lpstr>2026年邵阳县城区学校选调初中教师岗位计划表 </vt:lpstr>
      <vt:lpstr>2026年邵阳县选调高（职）中教师岗位计划表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唐小勇</cp:lastModifiedBy>
  <dcterms:created xsi:type="dcterms:W3CDTF">2023-05-12T19:15:00Z</dcterms:created>
  <dcterms:modified xsi:type="dcterms:W3CDTF">2026-08-03T01:25:01Z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7508509E326B4A8ABAE3DCBB6470155A_12</vt:lpwstr>
  </property>
  <property fmtid="{D5CDD505-2E9C-101B-9397-08002B2CF9AE}" pid="4" name="CalculationRule">
    <vt:i4>0</vt:i4>
  </property>
</Properties>
</file>